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0640" windowHeight="11700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3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3" i="5"/>
  <c r="IT34" i="5" s="1"/>
  <c r="IS33" i="5"/>
  <c r="IS34" i="5" s="1"/>
  <c r="IR33" i="5"/>
  <c r="IR34" i="5" s="1"/>
  <c r="IQ33" i="5"/>
  <c r="IQ34" i="5" s="1"/>
  <c r="IP33" i="5"/>
  <c r="IP34" i="5" s="1"/>
  <c r="IO33" i="5"/>
  <c r="IO34" i="5" s="1"/>
  <c r="IN33" i="5"/>
  <c r="IN34" i="5" s="1"/>
  <c r="IM33" i="5"/>
  <c r="IM34" i="5" s="1"/>
  <c r="IL33" i="5"/>
  <c r="IL34" i="5" s="1"/>
  <c r="IK33" i="5"/>
  <c r="IK34" i="5" s="1"/>
  <c r="IJ33" i="5"/>
  <c r="IJ34" i="5" s="1"/>
  <c r="II33" i="5"/>
  <c r="II34" i="5" s="1"/>
  <c r="IH33" i="5"/>
  <c r="IH34" i="5" s="1"/>
  <c r="IG33" i="5"/>
  <c r="IG34" i="5" s="1"/>
  <c r="IF33" i="5"/>
  <c r="IF34" i="5" s="1"/>
  <c r="IE33" i="5"/>
  <c r="IE34" i="5" s="1"/>
  <c r="ID33" i="5"/>
  <c r="ID34" i="5" s="1"/>
  <c r="IC33" i="5"/>
  <c r="IC34" i="5" s="1"/>
  <c r="IB33" i="5"/>
  <c r="IA33" i="5"/>
  <c r="HZ33" i="5"/>
  <c r="HY33" i="5"/>
  <c r="HX33" i="5"/>
  <c r="HW33" i="5"/>
  <c r="HV33" i="5"/>
  <c r="HV34" i="5" s="1"/>
  <c r="HU33" i="5"/>
  <c r="HU34" i="5" s="1"/>
  <c r="HT33" i="5"/>
  <c r="HT34" i="5" s="1"/>
  <c r="HS33" i="5"/>
  <c r="HS34" i="5" s="1"/>
  <c r="HR33" i="5"/>
  <c r="HR34" i="5" s="1"/>
  <c r="HQ33" i="5"/>
  <c r="HQ34" i="5" s="1"/>
  <c r="HP33" i="5"/>
  <c r="HP34" i="5" s="1"/>
  <c r="HO33" i="5"/>
  <c r="HO34" i="5" s="1"/>
  <c r="HN33" i="5"/>
  <c r="HN34" i="5" s="1"/>
  <c r="HM33" i="5"/>
  <c r="HM34" i="5" s="1"/>
  <c r="HL33" i="5"/>
  <c r="HL34" i="5" s="1"/>
  <c r="HK33" i="5"/>
  <c r="HK34" i="5" s="1"/>
  <c r="HJ33" i="5"/>
  <c r="HJ34" i="5" s="1"/>
  <c r="HI33" i="5"/>
  <c r="HI34" i="5" s="1"/>
  <c r="HH33" i="5"/>
  <c r="HH34" i="5" s="1"/>
  <c r="HG33" i="5"/>
  <c r="HG34" i="5" s="1"/>
  <c r="HF33" i="5"/>
  <c r="HF34" i="5" s="1"/>
  <c r="HE33" i="5"/>
  <c r="HE34" i="5" s="1"/>
  <c r="HD33" i="5"/>
  <c r="HC33" i="5"/>
  <c r="HB33" i="5"/>
  <c r="HA33" i="5"/>
  <c r="HA34" i="5" s="1"/>
  <c r="GZ33" i="5"/>
  <c r="GZ34" i="5" s="1"/>
  <c r="GY33" i="5"/>
  <c r="GY34" i="5" s="1"/>
  <c r="GX33" i="5"/>
  <c r="GX34" i="5" s="1"/>
  <c r="GW33" i="5"/>
  <c r="GW34" i="5" s="1"/>
  <c r="GV33" i="5"/>
  <c r="GV34" i="5" s="1"/>
  <c r="GU33" i="5"/>
  <c r="GU34" i="5" s="1"/>
  <c r="GT33" i="5"/>
  <c r="GT34" i="5" s="1"/>
  <c r="GS33" i="5"/>
  <c r="GS34" i="5" s="1"/>
  <c r="GR33" i="5"/>
  <c r="GR34" i="5" s="1"/>
  <c r="GQ33" i="5"/>
  <c r="GQ34" i="5" s="1"/>
  <c r="GP33" i="5"/>
  <c r="GP34" i="5" s="1"/>
  <c r="GO33" i="5"/>
  <c r="GO34" i="5" s="1"/>
  <c r="GN33" i="5"/>
  <c r="GN34" i="5" s="1"/>
  <c r="GM33" i="5"/>
  <c r="GM34" i="5" s="1"/>
  <c r="GL33" i="5"/>
  <c r="GL34" i="5" s="1"/>
  <c r="GK33" i="5"/>
  <c r="GK34" i="5" s="1"/>
  <c r="GJ33" i="5"/>
  <c r="GJ34" i="5" s="1"/>
  <c r="GI33" i="5"/>
  <c r="GH33" i="5"/>
  <c r="GG33" i="5"/>
  <c r="GF33" i="5"/>
  <c r="GF34" i="5" s="1"/>
  <c r="GE33" i="5"/>
  <c r="GE34" i="5" s="1"/>
  <c r="GD33" i="5"/>
  <c r="GD34" i="5" s="1"/>
  <c r="GC33" i="5"/>
  <c r="GC34" i="5" s="1"/>
  <c r="GB33" i="5"/>
  <c r="GB34" i="5" s="1"/>
  <c r="GA33" i="5"/>
  <c r="GA34" i="5" s="1"/>
  <c r="FZ33" i="5"/>
  <c r="FZ34" i="5" s="1"/>
  <c r="FY33" i="5"/>
  <c r="FY34" i="5" s="1"/>
  <c r="FX33" i="5"/>
  <c r="FX34" i="5" s="1"/>
  <c r="FW33" i="5"/>
  <c r="FW34" i="5" s="1"/>
  <c r="FV33" i="5"/>
  <c r="FV34" i="5" s="1"/>
  <c r="FU33" i="5"/>
  <c r="FU34" i="5" s="1"/>
  <c r="FT33" i="5"/>
  <c r="FT34" i="5" s="1"/>
  <c r="FS33" i="5"/>
  <c r="FS34" i="5" s="1"/>
  <c r="FR33" i="5"/>
  <c r="FR34" i="5" s="1"/>
  <c r="FQ33" i="5"/>
  <c r="FQ34" i="5" s="1"/>
  <c r="FP33" i="5"/>
  <c r="FP34" i="5" s="1"/>
  <c r="FO34" i="5"/>
  <c r="FN33" i="5"/>
  <c r="FM33" i="5"/>
  <c r="FL33" i="5"/>
  <c r="FK33" i="5"/>
  <c r="FK34" i="5" s="1"/>
  <c r="FJ33" i="5"/>
  <c r="FJ34" i="5" s="1"/>
  <c r="FI33" i="5"/>
  <c r="FI34" i="5" s="1"/>
  <c r="FH33" i="5"/>
  <c r="FH34" i="5" s="1"/>
  <c r="FG33" i="5"/>
  <c r="FG34" i="5" s="1"/>
  <c r="FF33" i="5"/>
  <c r="FF34" i="5" s="1"/>
  <c r="FE33" i="5"/>
  <c r="FE34" i="5" s="1"/>
  <c r="FD33" i="5"/>
  <c r="FD34" i="5" s="1"/>
  <c r="FC33" i="5"/>
  <c r="FC34" i="5" s="1"/>
  <c r="FB33" i="5"/>
  <c r="FB34" i="5" s="1"/>
  <c r="FA33" i="5"/>
  <c r="FA34" i="5" s="1"/>
  <c r="EZ33" i="5"/>
  <c r="EZ34" i="5" s="1"/>
  <c r="EY33" i="5"/>
  <c r="EY34" i="5" s="1"/>
  <c r="EX33" i="5"/>
  <c r="EX34" i="5" s="1"/>
  <c r="EW33" i="5"/>
  <c r="EW34" i="5" s="1"/>
  <c r="EV33" i="5"/>
  <c r="EV34" i="5" s="1"/>
  <c r="EU33" i="5"/>
  <c r="EU34" i="5" s="1"/>
  <c r="ET33" i="5"/>
  <c r="ET34" i="5" s="1"/>
  <c r="ES33" i="5"/>
  <c r="ER33" i="5"/>
  <c r="EQ33" i="5"/>
  <c r="EP33" i="5"/>
  <c r="EP34" i="5" s="1"/>
  <c r="EO33" i="5"/>
  <c r="EO34" i="5" s="1"/>
  <c r="EN33" i="5"/>
  <c r="EN34" i="5" s="1"/>
  <c r="EM33" i="5"/>
  <c r="EM34" i="5" s="1"/>
  <c r="EL33" i="5"/>
  <c r="EL34" i="5" s="1"/>
  <c r="EK33" i="5"/>
  <c r="EK34" i="5" s="1"/>
  <c r="EJ33" i="5"/>
  <c r="EJ34" i="5" s="1"/>
  <c r="EI33" i="5"/>
  <c r="EI34" i="5" s="1"/>
  <c r="EH33" i="5"/>
  <c r="EH34" i="5" s="1"/>
  <c r="EG33" i="5"/>
  <c r="EG34" i="5" s="1"/>
  <c r="EF33" i="5"/>
  <c r="EF34" i="5" s="1"/>
  <c r="EE33" i="5"/>
  <c r="EE34" i="5" s="1"/>
  <c r="ED33" i="5"/>
  <c r="ED34" i="5" s="1"/>
  <c r="EC33" i="5"/>
  <c r="EC34" i="5" s="1"/>
  <c r="EB33" i="5"/>
  <c r="EB34" i="5" s="1"/>
  <c r="EA33" i="5"/>
  <c r="EA34" i="5" s="1"/>
  <c r="DZ33" i="5"/>
  <c r="DZ34" i="5" s="1"/>
  <c r="DY33" i="5"/>
  <c r="DY34" i="5" s="1"/>
  <c r="DX33" i="5"/>
  <c r="DW33" i="5"/>
  <c r="DV33" i="5"/>
  <c r="DU33" i="5"/>
  <c r="DU34" i="5" s="1"/>
  <c r="DT33" i="5"/>
  <c r="DT34" i="5" s="1"/>
  <c r="DS33" i="5"/>
  <c r="DS34" i="5" s="1"/>
  <c r="DR33" i="5"/>
  <c r="DR34" i="5" s="1"/>
  <c r="DQ33" i="5"/>
  <c r="DQ34" i="5" s="1"/>
  <c r="DP33" i="5"/>
  <c r="DP34" i="5" s="1"/>
  <c r="DO33" i="5"/>
  <c r="DO34" i="5" s="1"/>
  <c r="DN33" i="5"/>
  <c r="DN34" i="5" s="1"/>
  <c r="DM33" i="5"/>
  <c r="DM34" i="5" s="1"/>
  <c r="DL33" i="5"/>
  <c r="DL34" i="5" s="1"/>
  <c r="DK33" i="5"/>
  <c r="DK34" i="5" s="1"/>
  <c r="DJ33" i="5"/>
  <c r="DJ34" i="5" s="1"/>
  <c r="DI33" i="5"/>
  <c r="DI34" i="5" s="1"/>
  <c r="DH33" i="5"/>
  <c r="DH34" i="5" s="1"/>
  <c r="DG33" i="5"/>
  <c r="DG34" i="5" s="1"/>
  <c r="DF33" i="5"/>
  <c r="DF34" i="5" s="1"/>
  <c r="DE33" i="5"/>
  <c r="DE34" i="5" s="1"/>
  <c r="DD33" i="5"/>
  <c r="DD34" i="5" s="1"/>
  <c r="DC33" i="5"/>
  <c r="DB33" i="5"/>
  <c r="DA33" i="5"/>
  <c r="CZ33" i="5"/>
  <c r="CZ34" i="5" s="1"/>
  <c r="CY33" i="5"/>
  <c r="CY34" i="5" s="1"/>
  <c r="CX33" i="5"/>
  <c r="CX34" i="5" s="1"/>
  <c r="CW33" i="5"/>
  <c r="CW34" i="5" s="1"/>
  <c r="CV33" i="5"/>
  <c r="CV34" i="5" s="1"/>
  <c r="CU33" i="5"/>
  <c r="CU34" i="5" s="1"/>
  <c r="CT33" i="5"/>
  <c r="CT34" i="5" s="1"/>
  <c r="CS33" i="5"/>
  <c r="CS34" i="5" s="1"/>
  <c r="CR33" i="5"/>
  <c r="CR34" i="5" s="1"/>
  <c r="CQ33" i="5"/>
  <c r="CQ34" i="5" s="1"/>
  <c r="CP33" i="5"/>
  <c r="CP34" i="5" s="1"/>
  <c r="CO33" i="5"/>
  <c r="CO34" i="5" s="1"/>
  <c r="CN33" i="5"/>
  <c r="CN34" i="5" s="1"/>
  <c r="CM33" i="5"/>
  <c r="CM34" i="5" s="1"/>
  <c r="CL33" i="5"/>
  <c r="CL34" i="5" s="1"/>
  <c r="CK33" i="5"/>
  <c r="CK34" i="5" s="1"/>
  <c r="CJ33" i="5"/>
  <c r="CJ34" i="5" s="1"/>
  <c r="CI33" i="5"/>
  <c r="CI34" i="5" s="1"/>
  <c r="CH33" i="5"/>
  <c r="CH34" i="5" s="1"/>
  <c r="CG33" i="5"/>
  <c r="CG34" i="5" s="1"/>
  <c r="CF33" i="5"/>
  <c r="CF34" i="5" s="1"/>
  <c r="CE33" i="5"/>
  <c r="CE34" i="5" s="1"/>
  <c r="CD33" i="5"/>
  <c r="CD34" i="5" s="1"/>
  <c r="CC33" i="5"/>
  <c r="CC34" i="5" s="1"/>
  <c r="CB33" i="5"/>
  <c r="CB34" i="5" s="1"/>
  <c r="CA33" i="5"/>
  <c r="CA34" i="5" s="1"/>
  <c r="BZ33" i="5"/>
  <c r="BZ34" i="5" s="1"/>
  <c r="BY33" i="5"/>
  <c r="BY34" i="5" s="1"/>
  <c r="BX33" i="5"/>
  <c r="BX34" i="5" s="1"/>
  <c r="BW33" i="5"/>
  <c r="BW34" i="5" s="1"/>
  <c r="BV33" i="5"/>
  <c r="BV34" i="5" s="1"/>
  <c r="BU33" i="5"/>
  <c r="BU34" i="5" s="1"/>
  <c r="BT33" i="5"/>
  <c r="BT34" i="5" s="1"/>
  <c r="BS33" i="5"/>
  <c r="BS34" i="5" s="1"/>
  <c r="BR33" i="5"/>
  <c r="BR34" i="5" s="1"/>
  <c r="BQ33" i="5"/>
  <c r="BQ34" i="5" s="1"/>
  <c r="BP33" i="5"/>
  <c r="BO33" i="5"/>
  <c r="BN33" i="5"/>
  <c r="BM33" i="5"/>
  <c r="BL33" i="5"/>
  <c r="BK33" i="5"/>
  <c r="BJ33" i="5"/>
  <c r="BJ34" i="5" s="1"/>
  <c r="BI33" i="5"/>
  <c r="BI34" i="5" s="1"/>
  <c r="BH33" i="5"/>
  <c r="BH34" i="5" s="1"/>
  <c r="BG33" i="5"/>
  <c r="BG34" i="5" s="1"/>
  <c r="BF33" i="5"/>
  <c r="BF34" i="5" s="1"/>
  <c r="BE33" i="5"/>
  <c r="BE34" i="5" s="1"/>
  <c r="BD33" i="5"/>
  <c r="BD34" i="5" s="1"/>
  <c r="BC33" i="5"/>
  <c r="BC34" i="5" s="1"/>
  <c r="BB33" i="5"/>
  <c r="BB34" i="5" s="1"/>
  <c r="BA33" i="5"/>
  <c r="BA34" i="5" s="1"/>
  <c r="AZ33" i="5"/>
  <c r="AZ34" i="5" s="1"/>
  <c r="AY33" i="5"/>
  <c r="AY34" i="5" s="1"/>
  <c r="AX33" i="5"/>
  <c r="AX34" i="5" s="1"/>
  <c r="AW33" i="5"/>
  <c r="AW34" i="5" s="1"/>
  <c r="AV33" i="5"/>
  <c r="AV34" i="5" s="1"/>
  <c r="AU33" i="5"/>
  <c r="AU34" i="5" s="1"/>
  <c r="AT33" i="5"/>
  <c r="AT34" i="5" s="1"/>
  <c r="AS33" i="5"/>
  <c r="AS34" i="5" s="1"/>
  <c r="AR33" i="5"/>
  <c r="AQ33" i="5"/>
  <c r="AP33" i="5"/>
  <c r="AO33" i="5"/>
  <c r="AO34" i="5" s="1"/>
  <c r="AN33" i="5"/>
  <c r="AN34" i="5" s="1"/>
  <c r="AM33" i="5"/>
  <c r="AM34" i="5" s="1"/>
  <c r="AL33" i="5"/>
  <c r="AL34" i="5" s="1"/>
  <c r="AK33" i="5"/>
  <c r="AK34" i="5" s="1"/>
  <c r="AJ33" i="5"/>
  <c r="AJ34" i="5" s="1"/>
  <c r="AI33" i="5"/>
  <c r="AI34" i="5" s="1"/>
  <c r="AH33" i="5"/>
  <c r="AH34" i="5" s="1"/>
  <c r="AG33" i="5"/>
  <c r="AG34" i="5" s="1"/>
  <c r="AF33" i="5"/>
  <c r="AF34" i="5" s="1"/>
  <c r="AE33" i="5"/>
  <c r="AE34" i="5" s="1"/>
  <c r="AD33" i="5"/>
  <c r="AD34" i="5" s="1"/>
  <c r="AC33" i="5"/>
  <c r="AC34" i="5" s="1"/>
  <c r="AB33" i="5"/>
  <c r="AB34" i="5" s="1"/>
  <c r="AA33" i="5"/>
  <c r="AA34" i="5" s="1"/>
  <c r="Z33" i="5"/>
  <c r="Z34" i="5" s="1"/>
  <c r="Y33" i="5"/>
  <c r="Y34" i="5" s="1"/>
  <c r="X33" i="5"/>
  <c r="X34" i="5" s="1"/>
  <c r="W33" i="5"/>
  <c r="V33" i="5"/>
  <c r="U33" i="5"/>
  <c r="T33" i="5"/>
  <c r="T34" i="5" s="1"/>
  <c r="S33" i="5"/>
  <c r="S34" i="5" s="1"/>
  <c r="R33" i="5"/>
  <c r="R34" i="5" s="1"/>
  <c r="Q33" i="5"/>
  <c r="Q34" i="5" s="1"/>
  <c r="P33" i="5"/>
  <c r="P34" i="5" s="1"/>
  <c r="O33" i="5"/>
  <c r="O34" i="5" s="1"/>
  <c r="N33" i="5"/>
  <c r="N34" i="5" s="1"/>
  <c r="M33" i="5"/>
  <c r="M34" i="5" s="1"/>
  <c r="L33" i="5"/>
  <c r="L34" i="5" s="1"/>
  <c r="K33" i="5"/>
  <c r="K34" i="5" s="1"/>
  <c r="J33" i="5"/>
  <c r="J34" i="5" s="1"/>
  <c r="I33" i="5"/>
  <c r="I34" i="5" s="1"/>
  <c r="H33" i="5"/>
  <c r="H34" i="5" s="1"/>
  <c r="G33" i="5"/>
  <c r="G34" i="5" s="1"/>
  <c r="F33" i="5"/>
  <c r="F34" i="5" s="1"/>
  <c r="E33" i="5"/>
  <c r="E34" i="5" s="1"/>
  <c r="D33" i="5"/>
  <c r="D34" i="5" s="1"/>
  <c r="C33" i="5"/>
  <c r="C34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34" i="5"/>
  <c r="IA34" i="5"/>
  <c r="E56" i="5" s="1"/>
  <c r="D56" i="5" s="1"/>
  <c r="HZ34" i="5"/>
  <c r="HW34" i="5"/>
  <c r="HX34" i="5"/>
  <c r="HY34" i="5"/>
  <c r="M53" i="5" s="1"/>
  <c r="HB34" i="5"/>
  <c r="HC34" i="5"/>
  <c r="HD34" i="5"/>
  <c r="K53" i="5" s="1"/>
  <c r="GG34" i="5"/>
  <c r="GH34" i="5"/>
  <c r="GI34" i="5"/>
  <c r="I53" i="5" s="1"/>
  <c r="H53" i="5" s="1"/>
  <c r="FL34" i="5"/>
  <c r="FM34" i="5"/>
  <c r="FN34" i="5"/>
  <c r="G53" i="5" s="1"/>
  <c r="EQ34" i="5"/>
  <c r="D51" i="5" s="1"/>
  <c r="ER34" i="5"/>
  <c r="ES34" i="5"/>
  <c r="E53" i="5" s="1"/>
  <c r="D53" i="5" s="1"/>
  <c r="DV34" i="5"/>
  <c r="DW34" i="5"/>
  <c r="DX34" i="5"/>
  <c r="E48" i="5" s="1"/>
  <c r="D48" i="5" s="1"/>
  <c r="DA34" i="5"/>
  <c r="DB34" i="5"/>
  <c r="DC34" i="5"/>
  <c r="K44" i="5" s="1"/>
  <c r="J44" i="5" s="1"/>
  <c r="BO34" i="5"/>
  <c r="BP34" i="5"/>
  <c r="I44" i="5" s="1"/>
  <c r="H44" i="5" s="1"/>
  <c r="BN34" i="5"/>
  <c r="I42" i="5" s="1"/>
  <c r="BK34" i="5"/>
  <c r="G42" i="5" s="1"/>
  <c r="BL34" i="5"/>
  <c r="BM34" i="5"/>
  <c r="G44" i="5" s="1"/>
  <c r="AP34" i="5"/>
  <c r="E42" i="5" s="1"/>
  <c r="D42" i="5" s="1"/>
  <c r="AQ34" i="5"/>
  <c r="AR34" i="5"/>
  <c r="E44" i="5" s="1"/>
  <c r="D44" i="5" s="1"/>
  <c r="U34" i="5"/>
  <c r="V34" i="5"/>
  <c r="E38" i="5" s="1"/>
  <c r="D38" i="5" s="1"/>
  <c r="W34" i="5"/>
  <c r="E39" i="5" s="1"/>
  <c r="D39" i="5" s="1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7" i="5"/>
  <c r="D57" i="5" s="1"/>
  <c r="E43" i="2"/>
  <c r="D43" i="2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62" i="2"/>
  <c r="D62" i="2" s="1"/>
  <c r="E63" i="2"/>
  <c r="D63" i="2" s="1"/>
  <c r="K45" i="5" l="1"/>
  <c r="J45" i="5"/>
  <c r="H48" i="3"/>
  <c r="H51" i="3" s="1"/>
  <c r="I51" i="3"/>
  <c r="G48" i="3"/>
  <c r="F48" i="3" s="1"/>
  <c r="E44" i="1"/>
  <c r="D44" i="1" s="1"/>
  <c r="D47" i="1" s="1"/>
  <c r="L53" i="5"/>
  <c r="L54" i="5" s="1"/>
  <c r="M54" i="5"/>
  <c r="J53" i="5"/>
  <c r="J54" i="5" s="1"/>
  <c r="K54" i="5"/>
  <c r="I54" i="5"/>
  <c r="H54" i="5"/>
  <c r="F53" i="5"/>
  <c r="F54" i="5" s="1"/>
  <c r="G54" i="5"/>
  <c r="H45" i="5"/>
  <c r="F44" i="5"/>
  <c r="F45" i="5" s="1"/>
  <c r="D45" i="5"/>
  <c r="D58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54" i="5"/>
  <c r="E45" i="5"/>
  <c r="E58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54" i="5"/>
  <c r="E46" i="3"/>
  <c r="D60" i="3"/>
  <c r="E55" i="3"/>
  <c r="D52" i="3"/>
  <c r="D55" i="3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0" i="5"/>
  <c r="D40" i="5"/>
  <c r="D52" i="1"/>
  <c r="D49" i="5" l="1"/>
  <c r="E49" i="5"/>
  <c r="E47" i="1"/>
</calcChain>
</file>

<file path=xl/sharedStrings.xml><?xml version="1.0" encoding="utf-8"?>
<sst xmlns="http://schemas.openxmlformats.org/spreadsheetml/2006/main" count="2277" uniqueCount="1426">
  <si>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</si>
  <si>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</si>
  <si>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</si>
  <si>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</si>
  <si>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</si>
  <si>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</si>
  <si>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</si>
  <si>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</si>
  <si>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</si>
  <si>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</si>
  <si>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</si>
  <si>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</si>
  <si>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</si>
  <si>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</si>
  <si>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</si>
  <si>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</si>
  <si>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</si>
  <si>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</si>
  <si>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</si>
  <si>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</si>
  <si>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</si>
  <si>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</si>
  <si>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</si>
  <si>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</si>
  <si>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</si>
  <si>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</si>
  <si>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</si>
  <si>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</si>
  <si>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</si>
  <si>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</si>
  <si>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</si>
  <si>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</si>
  <si>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</si>
  <si>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</si>
  <si>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</si>
  <si>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</si>
  <si>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</si>
  <si>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</si>
  <si>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</si>
  <si>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</si>
  <si>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</si>
  <si>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</si>
  <si>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</si>
  <si>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</si>
  <si>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</si>
  <si>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</si>
  <si>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</si>
  <si>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</si>
  <si>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</si>
  <si>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</si>
  <si>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</si>
  <si>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</si>
  <si>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</si>
  <si>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</si>
  <si>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</si>
  <si>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</si>
  <si>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</si>
  <si>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</si>
  <si>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</si>
  <si>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</si>
  <si>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</si>
  <si>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</si>
  <si>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</si>
  <si>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</si>
  <si>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</si>
  <si>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</si>
  <si>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</si>
  <si>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</si>
  <si>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</si>
  <si>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</si>
  <si>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</si>
  <si>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</si>
  <si>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</si>
  <si>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</si>
  <si>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</si>
  <si>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</si>
  <si>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</si>
  <si>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</si>
  <si>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</si>
  <si>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</si>
  <si>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</si>
  <si>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</si>
  <si>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</si>
  <si>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</si>
  <si>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</si>
  <si>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</si>
  <si>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</si>
  <si>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</si>
  <si>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</si>
  <si>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</si>
  <si>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</si>
  <si>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</si>
  <si>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</si>
  <si>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</si>
  <si>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</si>
  <si>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</si>
  <si>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</si>
  <si>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</si>
  <si>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</si>
  <si>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</si>
  <si>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</si>
  <si>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</si>
  <si>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</si>
  <si>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</si>
  <si>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</si>
  <si>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</si>
  <si>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</si>
  <si>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</si>
  <si>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</si>
  <si>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</si>
  <si>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</si>
  <si>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</si>
  <si>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</si>
  <si>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</si>
  <si>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</si>
  <si>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</si>
  <si>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</si>
  <si>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</si>
  <si>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</si>
  <si>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</si>
  <si>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</si>
  <si>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</si>
  <si>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</si>
  <si>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</si>
  <si>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</si>
  <si>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</si>
  <si>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</si>
  <si>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</si>
  <si>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</si>
  <si>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</si>
  <si>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</si>
  <si>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</si>
  <si>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</si>
  <si>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</si>
  <si>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</si>
  <si>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</si>
  <si>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</si>
  <si>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</si>
  <si>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</si>
  <si>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</si>
  <si>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</si>
  <si>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</si>
  <si>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</si>
  <si>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</si>
  <si>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</si>
  <si>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</si>
  <si>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</si>
  <si>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</si>
  <si>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</si>
  <si>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</si>
  <si>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</si>
  <si>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</si>
  <si>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</si>
  <si>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</si>
  <si>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</si>
  <si>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</si>
  <si>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</si>
  <si>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</si>
  <si>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</si>
  <si>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</si>
  <si>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</si>
  <si>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</si>
  <si>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</si>
  <si>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</si>
  <si>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</si>
  <si>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</si>
  <si>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</si>
  <si>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</si>
  <si>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</si>
  <si>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</si>
  <si>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</si>
  <si>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</si>
  <si>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</si>
  <si>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</si>
  <si>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</si>
  <si>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</si>
  <si>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</si>
  <si>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</si>
  <si>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</si>
  <si>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</si>
  <si>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</si>
  <si>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</si>
  <si>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</si>
  <si>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</si>
  <si>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</si>
  <si>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</si>
  <si>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</si>
  <si>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</si>
  <si>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</si>
  <si>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</si>
  <si>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</si>
  <si>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</si>
  <si>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</si>
  <si>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</si>
  <si>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</si>
  <si>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</si>
  <si>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</si>
  <si>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</si>
  <si>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</si>
  <si>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</si>
  <si>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</si>
  <si>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</si>
  <si>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</si>
  <si>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</si>
  <si>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</si>
  <si>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</si>
  <si>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</si>
  <si>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</si>
  <si>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</si>
  <si>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</si>
  <si>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</si>
  <si>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</si>
  <si>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</si>
  <si>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</si>
  <si>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</si>
  <si>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</si>
  <si>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</si>
  <si>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</si>
  <si>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</si>
  <si>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</si>
  <si>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</si>
  <si>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</si>
  <si>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</si>
  <si>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</si>
  <si>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</si>
  <si>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</si>
  <si>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</si>
  <si>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</si>
  <si>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</si>
  <si>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</si>
  <si>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</si>
  <si>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</si>
  <si>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</si>
  <si>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</si>
  <si>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</si>
  <si>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</si>
  <si>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</si>
  <si>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</si>
  <si>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</si>
  <si>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</si>
  <si>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</si>
  <si>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</si>
  <si>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</si>
  <si>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</si>
  <si>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</si>
  <si>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</si>
  <si>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</si>
  <si>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</si>
  <si>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</si>
  <si>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</si>
  <si>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</si>
  <si>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</si>
  <si>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</si>
  <si>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</si>
  <si>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</si>
  <si>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</si>
  <si>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</si>
  <si>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</si>
  <si>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</si>
  <si>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</si>
  <si>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</si>
  <si>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</si>
  <si>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</si>
  <si>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</si>
  <si>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</si>
  <si>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</si>
  <si>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</si>
  <si>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</si>
  <si>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</si>
  <si>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</si>
  <si>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</si>
  <si>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</si>
  <si>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</si>
  <si>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</si>
  <si>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</si>
  <si>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</si>
  <si>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</si>
  <si>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</si>
  <si>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</si>
  <si>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</si>
  <si>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</si>
  <si>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</si>
  <si>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</si>
  <si>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</si>
  <si>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</si>
  <si>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</si>
  <si>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</si>
  <si>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</si>
  <si>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</si>
  <si>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</si>
  <si>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</si>
  <si>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</si>
  <si>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</si>
  <si>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</si>
  <si>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</si>
  <si>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</si>
  <si>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</si>
  <si>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</si>
  <si>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</si>
  <si>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</si>
  <si>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</si>
  <si>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</si>
  <si>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</si>
  <si>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</si>
  <si>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</si>
  <si>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</si>
  <si>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</si>
  <si>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</si>
  <si>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</si>
  <si>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</si>
  <si>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</si>
  <si>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</si>
  <si>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</si>
  <si>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</si>
  <si>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</si>
  <si>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</si>
  <si>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</si>
  <si>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</si>
  <si>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</si>
  <si>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</si>
  <si>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</si>
  <si>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</si>
  <si>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</si>
  <si>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</si>
  <si>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</si>
  <si>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</si>
  <si>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</si>
  <si>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</si>
  <si>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</si>
  <si>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</si>
  <si>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</si>
  <si>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</si>
  <si>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</si>
  <si>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</si>
  <si>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</si>
  <si>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</si>
  <si>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</si>
  <si>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</si>
  <si>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</si>
  <si>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</si>
  <si>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</si>
  <si>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</si>
  <si>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</si>
  <si>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</si>
  <si>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</si>
  <si>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</si>
  <si>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</si>
  <si>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</si>
  <si>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</si>
  <si>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</si>
  <si>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</si>
  <si>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</si>
  <si>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</si>
  <si>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</si>
  <si>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</si>
  <si>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</si>
  <si>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</si>
  <si>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</si>
  <si>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</si>
  <si>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</si>
  <si>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</si>
  <si>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</si>
  <si>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</si>
  <si>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</si>
  <si>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</si>
  <si>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</si>
  <si>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</si>
  <si>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</si>
  <si>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</si>
  <si>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</si>
  <si>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</si>
  <si>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</si>
  <si>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</si>
  <si>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</si>
  <si>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</si>
  <si>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</si>
  <si>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</si>
  <si>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</si>
  <si>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</si>
  <si>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</si>
  <si>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</si>
  <si>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</si>
  <si>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</si>
  <si>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</si>
  <si>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</si>
  <si>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</si>
  <si>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</si>
  <si>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</si>
  <si>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</si>
  <si>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</si>
  <si>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</si>
  <si>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</si>
  <si>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</si>
  <si>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</si>
  <si>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</si>
  <si>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</si>
  <si>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</si>
  <si>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</si>
  <si>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</si>
  <si>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</si>
  <si>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</si>
  <si>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</si>
  <si>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</si>
  <si>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</si>
  <si>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</si>
  <si>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</si>
  <si>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</si>
  <si>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</si>
  <si>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</si>
  <si>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</si>
  <si>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</si>
  <si>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</si>
  <si>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</si>
  <si>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</si>
  <si>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</si>
  <si>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</si>
  <si>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</si>
  <si>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</si>
  <si>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</si>
  <si>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</si>
  <si>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</si>
  <si>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</si>
  <si>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</si>
  <si>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</si>
  <si>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</si>
  <si>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</si>
  <si>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</si>
  <si>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</si>
  <si>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</si>
  <si>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</si>
  <si>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</si>
  <si>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</si>
  <si>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</si>
  <si>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</si>
  <si>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</si>
  <si>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</si>
  <si>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</si>
  <si>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</si>
  <si>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</si>
  <si>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</si>
  <si>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</si>
  <si>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</si>
  <si>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</si>
  <si>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</si>
  <si>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</si>
  <si>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</si>
  <si>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</si>
  <si>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</si>
  <si>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</si>
  <si>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</si>
  <si>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</si>
  <si>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</si>
  <si>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</si>
  <si>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</si>
  <si>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</si>
  <si>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</si>
  <si>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</si>
  <si>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</si>
  <si>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</si>
  <si>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</si>
  <si>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</si>
  <si>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</si>
  <si>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</si>
  <si>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</si>
  <si>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</si>
  <si>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</si>
  <si>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</si>
  <si>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</si>
  <si>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</si>
  <si>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</si>
  <si>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</si>
  <si>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</si>
  <si>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</si>
  <si>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</si>
  <si>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</si>
  <si>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</si>
  <si>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</si>
  <si>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</si>
  <si>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</si>
  <si>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</si>
  <si>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</si>
  <si>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</si>
  <si>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</si>
  <si>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</si>
  <si>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</si>
  <si>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</si>
  <si>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</si>
  <si>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</si>
  <si>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</si>
  <si>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</si>
  <si>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</si>
  <si>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</si>
  <si>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</si>
  <si>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</si>
  <si>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</si>
  <si>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</si>
  <si>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</si>
  <si>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</si>
  <si>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</si>
  <si>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</si>
  <si>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</si>
  <si>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</si>
  <si>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</si>
  <si>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</si>
  <si>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</si>
  <si>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</si>
  <si>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</si>
  <si>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</si>
  <si>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</si>
  <si>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</si>
  <si>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</si>
  <si>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</si>
  <si>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</si>
  <si>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</si>
  <si>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</si>
  <si>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</si>
  <si>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</si>
  <si>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</si>
  <si>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</si>
  <si>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</si>
  <si>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</si>
  <si>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</si>
  <si>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</si>
  <si>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</si>
  <si>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</si>
  <si>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</si>
  <si>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</si>
  <si>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</si>
  <si>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</si>
  <si>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</si>
  <si>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</si>
  <si>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</si>
  <si>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</si>
  <si>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</si>
  <si>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</si>
  <si>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</si>
  <si>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</si>
  <si>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</si>
  <si>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</si>
  <si>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</si>
  <si>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</si>
  <si>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</si>
  <si>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</si>
  <si>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</si>
  <si>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</si>
  <si>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</si>
  <si>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</si>
  <si>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</si>
  <si>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</si>
  <si>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</si>
  <si>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</si>
  <si>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</si>
  <si>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</si>
  <si>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</si>
  <si>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</si>
  <si>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</si>
  <si>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</si>
  <si>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</si>
  <si>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</si>
  <si>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</si>
  <si>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</si>
  <si>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</si>
  <si>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</si>
  <si>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</si>
  <si>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</si>
  <si>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</si>
  <si>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</si>
  <si>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</si>
  <si>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</si>
  <si>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</si>
  <si>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</si>
  <si>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</si>
  <si>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</si>
  <si>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</si>
  <si>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</si>
  <si>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</si>
  <si>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</si>
  <si>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</si>
  <si>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</si>
  <si>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</si>
  <si>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</si>
  <si>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</si>
  <si>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</si>
  <si>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</si>
  <si>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</si>
  <si>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</si>
  <si>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</si>
  <si>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</si>
  <si>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</si>
  <si>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</si>
  <si>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</si>
  <si>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</si>
  <si>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</si>
  <si>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</si>
  <si>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</si>
  <si>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</si>
  <si>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</si>
  <si>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</si>
  <si>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</si>
  <si>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</si>
  <si>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</si>
  <si>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</si>
  <si>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</si>
  <si>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</si>
  <si>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</si>
  <si>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</si>
  <si>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</si>
  <si>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</si>
  <si>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</si>
  <si>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</si>
  <si>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</si>
  <si>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</si>
  <si>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</si>
  <si>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</si>
  <si>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</si>
  <si>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</si>
  <si>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</si>
  <si>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</si>
  <si>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</si>
  <si>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</si>
  <si>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</si>
  <si>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</si>
  <si>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</si>
  <si>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</si>
  <si>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</si>
  <si>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</si>
  <si>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</si>
  <si>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</si>
  <si>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</si>
  <si>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</si>
  <si>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</si>
  <si>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</si>
  <si>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</si>
  <si>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</si>
  <si>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</si>
  <si>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</si>
  <si>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</si>
  <si>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</si>
  <si>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</si>
  <si>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</si>
  <si>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</si>
  <si>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</si>
  <si>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</si>
  <si>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</si>
  <si>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</si>
  <si>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</si>
  <si>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</si>
  <si>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</si>
  <si>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</si>
  <si>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</si>
  <si>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</si>
  <si>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</si>
  <si>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</si>
  <si>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</si>
  <si>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</si>
  <si>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</si>
  <si>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</si>
  <si>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</si>
  <si>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</si>
  <si>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</si>
  <si>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</si>
  <si>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</si>
  <si>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</si>
  <si>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</si>
  <si>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</si>
  <si>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</si>
  <si>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</si>
  <si>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</si>
  <si>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</si>
  <si>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</si>
  <si>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</si>
  <si>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</si>
  <si>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</si>
  <si>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</si>
  <si>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</si>
  <si>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</si>
  <si>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</si>
  <si>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</si>
  <si>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</si>
  <si>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</si>
  <si>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</si>
  <si>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</si>
  <si>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</si>
  <si>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</si>
  <si>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</si>
  <si>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</si>
  <si>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</si>
  <si>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</si>
  <si>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</si>
  <si>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</si>
  <si>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</si>
  <si>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</si>
  <si>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</si>
  <si>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</si>
  <si>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</si>
  <si>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</si>
  <si>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</si>
  <si>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</si>
  <si>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</si>
  <si>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</si>
  <si>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</si>
  <si>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</si>
  <si>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</si>
  <si>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</si>
  <si>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</si>
  <si>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</si>
  <si>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</si>
  <si>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</si>
  <si>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</si>
  <si>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</si>
  <si>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</si>
  <si>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</si>
  <si>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</si>
  <si>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</si>
  <si>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</si>
  <si>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</si>
  <si>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</si>
  <si>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</si>
  <si>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</si>
  <si>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</si>
  <si>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</si>
  <si>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</si>
  <si>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</si>
  <si>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</si>
  <si>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</si>
  <si>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</si>
  <si>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</si>
  <si>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</si>
  <si>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</si>
  <si>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</si>
  <si>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</si>
  <si>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</si>
  <si>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</si>
  <si>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</si>
  <si>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</si>
  <si>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</si>
  <si>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</si>
  <si>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</si>
  <si>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</si>
  <si>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</si>
  <si>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</si>
  <si>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</si>
  <si>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</si>
  <si>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</si>
  <si>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</si>
  <si>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</si>
  <si>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</si>
  <si>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</si>
  <si>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</si>
  <si>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</si>
  <si>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</si>
  <si>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</si>
  <si>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</si>
  <si>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</si>
  <si>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</si>
  <si>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</si>
  <si>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</si>
  <si>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</si>
  <si>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</si>
  <si>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</si>
  <si>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</si>
  <si>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</si>
  <si>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</si>
  <si>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</si>
  <si>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</si>
  <si>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</si>
  <si>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</si>
  <si>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</si>
  <si>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</si>
  <si>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</si>
  <si>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</si>
  <si>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</si>
  <si>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</si>
  <si>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</si>
  <si>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</si>
  <si>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</si>
  <si>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</si>
  <si>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</si>
  <si>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</si>
  <si>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</si>
  <si>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</si>
  <si>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</si>
  <si>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</si>
  <si>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</si>
  <si>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</si>
  <si>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</si>
  <si>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</si>
  <si>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</si>
  <si>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</si>
  <si>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</si>
  <si>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</si>
  <si>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</si>
  <si>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</si>
  <si>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</si>
  <si>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</si>
  <si>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</si>
  <si>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</si>
  <si>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</si>
  <si>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</si>
  <si>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</si>
  <si>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</si>
  <si>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</si>
  <si>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</si>
  <si>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</si>
  <si>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</si>
  <si>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</si>
  <si>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</si>
  <si>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</si>
  <si>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</si>
  <si>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</si>
  <si>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</si>
  <si>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</si>
  <si>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</si>
  <si>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</si>
  <si>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</si>
  <si>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</si>
  <si>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</si>
  <si>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</si>
  <si>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</si>
  <si>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</si>
  <si>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</si>
  <si>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</si>
  <si>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</si>
  <si>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</si>
  <si>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</si>
  <si>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</si>
  <si>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</si>
  <si>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</si>
  <si>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</si>
  <si>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</si>
  <si>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</si>
  <si>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</si>
  <si>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</si>
  <si>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</si>
  <si>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</si>
  <si>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</si>
  <si>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</si>
  <si>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</si>
  <si>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</si>
  <si>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</si>
  <si>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</si>
  <si>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</si>
  <si>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</si>
  <si>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</si>
  <si>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</si>
  <si>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</si>
  <si>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</si>
  <si>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</si>
  <si>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</si>
  <si>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</si>
  <si>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</si>
  <si>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</si>
  <si>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</si>
  <si>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</si>
  <si>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</si>
  <si>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</si>
  <si>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</si>
  <si>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</si>
  <si>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</si>
  <si>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</si>
  <si>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</si>
  <si>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</si>
  <si>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</si>
  <si>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</si>
  <si>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</si>
  <si>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</si>
  <si>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</si>
  <si>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</si>
  <si>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</si>
  <si>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</si>
  <si>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</si>
  <si>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</si>
  <si>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</si>
  <si>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</si>
  <si>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</si>
  <si>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</si>
  <si>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</si>
  <si>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</si>
  <si>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</si>
  <si>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</si>
  <si>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</si>
  <si>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</si>
  <si>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</si>
  <si>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</si>
  <si>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</si>
  <si>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</si>
  <si>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</si>
  <si>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</si>
  <si>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</si>
  <si>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</si>
  <si>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</si>
  <si>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</si>
  <si>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</si>
  <si>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</si>
  <si>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</si>
  <si>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</si>
  <si>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</si>
  <si>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</si>
  <si>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</si>
  <si>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</si>
  <si>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</si>
  <si>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</si>
  <si>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</si>
  <si>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</si>
  <si>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</si>
  <si>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</si>
  <si>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</si>
  <si>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</si>
  <si>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</si>
  <si>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</si>
  <si>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</si>
  <si>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</si>
  <si>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</si>
  <si>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</si>
  <si>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</si>
  <si>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</si>
  <si>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</si>
  <si>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</si>
  <si>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</si>
  <si>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</si>
  <si>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</si>
  <si>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</si>
  <si>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</si>
  <si>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</si>
  <si>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</si>
  <si>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</si>
  <si>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</si>
  <si>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</si>
  <si>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</si>
  <si>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</si>
  <si>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</si>
  <si>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</si>
  <si>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</si>
  <si>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</si>
  <si>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</si>
  <si>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</si>
  <si>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</si>
  <si>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</si>
  <si>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</si>
  <si>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</si>
  <si>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</si>
  <si>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</si>
  <si>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</si>
  <si>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</si>
  <si>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</si>
  <si>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</si>
  <si>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</si>
  <si>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</si>
  <si>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</si>
  <si>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</si>
  <si>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</si>
  <si>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</si>
  <si>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</si>
  <si>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</si>
  <si>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</si>
  <si>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</si>
  <si>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</si>
  <si>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</si>
  <si>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</si>
  <si>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</si>
  <si>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</si>
  <si>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</si>
  <si>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</si>
  <si>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</si>
  <si>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</si>
  <si>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</si>
  <si>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</si>
  <si>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</si>
  <si>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</si>
  <si>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</si>
  <si>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</si>
  <si>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</si>
  <si>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</si>
  <si>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</si>
  <si>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</si>
  <si>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</si>
  <si>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</si>
  <si>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</si>
  <si>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</si>
  <si>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</si>
  <si>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</si>
  <si>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</si>
  <si>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</si>
  <si>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</si>
  <si>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</si>
  <si>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</si>
  <si>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</si>
  <si>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</si>
  <si>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</si>
  <si>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</si>
  <si>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</si>
  <si>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</si>
  <si>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</si>
  <si>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</si>
  <si>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</si>
  <si>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</si>
  <si>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</si>
  <si>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</si>
  <si>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</si>
  <si>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</si>
  <si>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</si>
  <si>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</si>
  <si>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</si>
  <si>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</si>
  <si>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</si>
  <si>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</si>
  <si>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</si>
  <si>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</si>
  <si>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</si>
  <si>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</si>
  <si>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</si>
  <si>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</si>
  <si>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</si>
  <si>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</si>
  <si>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</si>
  <si>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</si>
  <si>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</si>
  <si>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</si>
  <si>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</si>
  <si>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</si>
  <si>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</si>
  <si>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</si>
  <si>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</si>
  <si>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</si>
  <si>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</si>
  <si>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</si>
  <si>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</si>
  <si>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</si>
  <si>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</si>
  <si>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</si>
  <si>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</si>
  <si>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</si>
  <si>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</si>
  <si>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</si>
  <si>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</si>
  <si>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</si>
  <si>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</si>
  <si>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</si>
  <si>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</si>
  <si>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</si>
  <si>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</si>
  <si>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</si>
  <si>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</si>
  <si>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</si>
  <si>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</si>
  <si>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</si>
  <si>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</si>
  <si>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</si>
  <si>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</si>
  <si>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</si>
  <si>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</si>
  <si>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</si>
  <si>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</si>
  <si>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</si>
  <si>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</si>
  <si>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</si>
  <si>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</si>
  <si>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</si>
  <si>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</si>
  <si>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</si>
  <si>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</si>
  <si>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</si>
  <si>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</si>
  <si>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</si>
  <si>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</si>
  <si>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</si>
  <si>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</si>
  <si>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</si>
  <si>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</si>
  <si>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</si>
  <si>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</si>
  <si>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</si>
  <si>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</si>
  <si>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</si>
  <si>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</si>
  <si>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</si>
  <si>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</si>
  <si>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</si>
  <si>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</si>
  <si>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</si>
  <si>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</si>
  <si>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</si>
  <si>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</si>
  <si>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</si>
  <si>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</si>
  <si>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</si>
  <si>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</si>
  <si>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</si>
  <si>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</si>
  <si>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</si>
  <si>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</si>
  <si>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</si>
  <si>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</si>
  <si>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</si>
  <si>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</si>
  <si>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</si>
  <si>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</si>
  <si>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</si>
  <si>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</si>
  <si>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</si>
  <si>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</si>
  <si>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</si>
  <si>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</si>
  <si>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</si>
  <si>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</si>
  <si>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</si>
  <si>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</si>
  <si>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</si>
  <si>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</si>
  <si>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</si>
  <si>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</si>
  <si>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</si>
  <si>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</si>
  <si>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</si>
  <si>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</si>
  <si>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</si>
  <si>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</si>
  <si>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</si>
  <si>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</si>
  <si>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</si>
  <si>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</si>
  <si>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</si>
  <si>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</si>
  <si>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</si>
  <si>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</si>
  <si>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</si>
  <si>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</si>
  <si>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</si>
  <si>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</si>
  <si>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</si>
  <si>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</si>
  <si>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</si>
  <si>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</si>
  <si>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</si>
  <si>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</si>
  <si>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</si>
  <si>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</si>
  <si>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</si>
  <si>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</si>
  <si>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</si>
  <si>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</si>
  <si>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</si>
  <si>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</si>
  <si>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</si>
  <si>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</si>
  <si>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</si>
  <si>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</si>
  <si>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</si>
  <si>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</si>
  <si>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</si>
  <si>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</si>
  <si>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</si>
  <si>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</si>
  <si>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</si>
  <si>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</si>
  <si>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</si>
  <si>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</si>
  <si>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</si>
  <si>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</si>
  <si>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</si>
  <si>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</si>
  <si>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</si>
  <si>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</si>
  <si>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</si>
  <si>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</si>
  <si>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</si>
  <si>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</si>
  <si>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</si>
  <si>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</si>
  <si>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</si>
  <si>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</si>
  <si>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</si>
  <si>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</si>
  <si>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</si>
  <si>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</si>
  <si>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</si>
  <si>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</si>
  <si>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</si>
  <si>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</si>
  <si>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</si>
  <si>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</si>
  <si>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</si>
  <si>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</si>
  <si>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</si>
  <si>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</si>
  <si>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</si>
  <si>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</si>
  <si>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</si>
  <si>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</si>
  <si>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</si>
  <si>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</si>
  <si>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</si>
  <si>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</si>
  <si>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</si>
  <si>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</si>
  <si>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</si>
  <si>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</si>
  <si>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</si>
  <si>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</si>
  <si>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</si>
  <si>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</si>
  <si>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</si>
  <si>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</si>
  <si>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</si>
  <si>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</si>
  <si>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</si>
  <si>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</si>
  <si>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</si>
  <si>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</si>
  <si>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</si>
  <si>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</si>
  <si>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</si>
  <si>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</si>
  <si>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</si>
  <si>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</si>
  <si>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</si>
  <si>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</si>
  <si>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</si>
  <si>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</si>
  <si>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</si>
  <si>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</si>
  <si>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</si>
  <si>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</si>
  <si>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</si>
  <si>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</si>
  <si>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</si>
  <si>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</si>
  <si>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</si>
  <si>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</si>
  <si>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</si>
  <si>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</si>
  <si>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</si>
  <si>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</si>
  <si>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</si>
  <si>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</si>
  <si>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</si>
  <si>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</si>
  <si>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</si>
  <si>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</si>
  <si>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</si>
  <si>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</si>
  <si>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</si>
  <si>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</si>
  <si>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</si>
  <si>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</si>
  <si>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</si>
  <si>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</si>
  <si>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</si>
  <si>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</si>
  <si>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</si>
  <si>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</si>
  <si>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</si>
  <si>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</si>
  <si>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</si>
  <si>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</si>
  <si>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</si>
  <si>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</si>
  <si>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</si>
  <si>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</si>
  <si>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</si>
  <si>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</si>
  <si>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</si>
  <si>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</si>
  <si>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</si>
  <si>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</si>
  <si>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</si>
  <si>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</si>
  <si>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</si>
  <si>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</si>
  <si>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</si>
  <si>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</si>
  <si>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</si>
  <si>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</si>
  <si>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</si>
  <si>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</si>
  <si>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</si>
  <si>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</si>
  <si>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</si>
  <si>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</si>
  <si>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</si>
  <si>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</si>
  <si>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</si>
  <si>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</si>
  <si>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</si>
  <si>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</si>
  <si>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</si>
  <si>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</si>
  <si>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</si>
  <si>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</si>
  <si>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</si>
  <si>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</si>
  <si>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</si>
  <si>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</si>
  <si>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</si>
  <si>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</si>
  <si>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</si>
  <si>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</si>
  <si>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</si>
  <si>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</si>
  <si>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</si>
  <si>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</si>
  <si>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</si>
  <si>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</si>
  <si>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</si>
  <si>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</si>
  <si>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</si>
  <si>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</si>
  <si>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</si>
  <si>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</si>
  <si>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</si>
  <si>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</si>
  <si>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</si>
  <si>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</si>
  <si>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</si>
  <si>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</si>
  <si>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</si>
  <si>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</si>
  <si>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</si>
  <si>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</si>
  <si>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</si>
  <si>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</si>
  <si>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</si>
  <si>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</si>
  <si>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</si>
  <si>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</si>
  <si>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</si>
  <si>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</si>
  <si>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</si>
  <si>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</si>
  <si>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</si>
  <si>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</si>
  <si>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</si>
  <si>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</si>
  <si>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</si>
  <si>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</si>
  <si>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</si>
  <si>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</si>
  <si>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</si>
  <si>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</si>
  <si>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</si>
  <si>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</si>
  <si>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</si>
  <si>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</si>
  <si>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</si>
  <si>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</si>
  <si>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</si>
  <si>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</si>
  <si>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</si>
  <si>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</si>
  <si>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</si>
  <si>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</si>
  <si>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</si>
  <si>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</si>
  <si>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</si>
  <si>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</si>
  <si>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</si>
  <si>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</si>
  <si>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</si>
  <si>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</si>
  <si>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</si>
  <si>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</si>
  <si>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</si>
  <si>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</si>
  <si>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</si>
  <si>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</si>
  <si>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</si>
  <si>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</si>
  <si>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</si>
  <si>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</si>
  <si>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</si>
  <si>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</si>
  <si>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</si>
  <si>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</si>
  <si>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</si>
  <si>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</si>
  <si>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</si>
  <si>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</si>
  <si>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</si>
  <si>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</si>
  <si>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</si>
  <si>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</si>
  <si>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</si>
  <si>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</si>
  <si>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</si>
  <si>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</si>
  <si>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</si>
  <si>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</si>
  <si>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</si>
  <si>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</si>
  <si>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</si>
  <si>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</si>
  <si>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</si>
  <si>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</si>
  <si>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</si>
  <si>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</si>
  <si>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</si>
  <si>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</si>
  <si>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</si>
  <si>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</si>
  <si>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</si>
  <si>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</si>
  <si>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</si>
  <si>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</si>
  <si>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</si>
  <si>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</si>
  <si>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</si>
  <si>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</si>
  <si>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</si>
  <si>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</si>
  <si>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</si>
  <si>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</si>
  <si>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</si>
  <si>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Абаханова   Айзере</t>
  </si>
  <si>
    <t>Найзабеков Ансар</t>
  </si>
  <si>
    <t>Патай Мирон</t>
  </si>
  <si>
    <t>Говоркова Валерия</t>
  </si>
  <si>
    <t>Степанюк  Никита</t>
  </si>
  <si>
    <t>Бельтиков Степан</t>
  </si>
  <si>
    <t>Дагис Давид</t>
  </si>
  <si>
    <t>Загорулько Ульяна</t>
  </si>
  <si>
    <t>Сильченко Анна</t>
  </si>
  <si>
    <t>Веккер Яков</t>
  </si>
  <si>
    <t>Серікбек Бекнур</t>
  </si>
  <si>
    <t>Уалиев Давид</t>
  </si>
  <si>
    <t>Бекмагамбетова Кира</t>
  </si>
  <si>
    <t>Мац Вероника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</si>
</sst>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4" t="s">
        <v>788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1" t="s">
        <v>1403</v>
      </c>
      <c r="DN2" s="91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41" t="s">
        <v>0</v>
      </c>
      <c r="B4" s="141" t="s">
        <v>170</v>
      </c>
      <c r="C4" s="121" t="s">
        <v>319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3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4" t="s">
        <v>871</v>
      </c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92" t="s">
        <v>326</v>
      </c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4"/>
    </row>
    <row r="5" spans="1:119" ht="15.6" customHeight="1" x14ac:dyDescent="0.25">
      <c r="A5" s="141"/>
      <c r="B5" s="141"/>
      <c r="C5" s="124" t="s">
        <v>320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6"/>
      <c r="X5" s="131" t="s">
        <v>322</v>
      </c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3"/>
      <c r="AS5" s="128" t="s">
        <v>323</v>
      </c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30"/>
      <c r="BH5" s="105" t="s">
        <v>32</v>
      </c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9" t="s">
        <v>43</v>
      </c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01" t="s">
        <v>327</v>
      </c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3"/>
    </row>
    <row r="6" spans="1:119" ht="15" customHeight="1" x14ac:dyDescent="0.25">
      <c r="A6" s="141"/>
      <c r="B6" s="141"/>
      <c r="C6" s="116" t="s">
        <v>794</v>
      </c>
      <c r="D6" s="117"/>
      <c r="E6" s="117"/>
      <c r="F6" s="117"/>
      <c r="G6" s="117"/>
      <c r="H6" s="117"/>
      <c r="I6" s="117"/>
      <c r="J6" s="117"/>
      <c r="K6" s="117"/>
      <c r="L6" s="104" t="s">
        <v>811</v>
      </c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6" t="s">
        <v>794</v>
      </c>
      <c r="Y6" s="106"/>
      <c r="Z6" s="106"/>
      <c r="AA6" s="106"/>
      <c r="AB6" s="106"/>
      <c r="AC6" s="106"/>
      <c r="AD6" s="106"/>
      <c r="AE6" s="106"/>
      <c r="AF6" s="106"/>
      <c r="AG6" s="104" t="s">
        <v>811</v>
      </c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6" t="s">
        <v>794</v>
      </c>
      <c r="AT6" s="106"/>
      <c r="AU6" s="106"/>
      <c r="AV6" s="106"/>
      <c r="AW6" s="106"/>
      <c r="AX6" s="106"/>
      <c r="AY6" s="104" t="s">
        <v>811</v>
      </c>
      <c r="AZ6" s="104"/>
      <c r="BA6" s="104"/>
      <c r="BB6" s="104"/>
      <c r="BC6" s="104"/>
      <c r="BD6" s="104"/>
      <c r="BE6" s="104"/>
      <c r="BF6" s="104"/>
      <c r="BG6" s="104"/>
      <c r="BH6" s="106" t="s">
        <v>794</v>
      </c>
      <c r="BI6" s="106"/>
      <c r="BJ6" s="106"/>
      <c r="BK6" s="106"/>
      <c r="BL6" s="106"/>
      <c r="BM6" s="106"/>
      <c r="BN6" s="104" t="s">
        <v>811</v>
      </c>
      <c r="BO6" s="104"/>
      <c r="BP6" s="104"/>
      <c r="BQ6" s="104"/>
      <c r="BR6" s="104"/>
      <c r="BS6" s="104"/>
      <c r="BT6" s="104"/>
      <c r="BU6" s="104"/>
      <c r="BV6" s="104"/>
      <c r="BW6" s="106" t="s">
        <v>794</v>
      </c>
      <c r="BX6" s="106"/>
      <c r="BY6" s="106"/>
      <c r="BZ6" s="106"/>
      <c r="CA6" s="106"/>
      <c r="CB6" s="106"/>
      <c r="CC6" s="104" t="s">
        <v>811</v>
      </c>
      <c r="CD6" s="104"/>
      <c r="CE6" s="104"/>
      <c r="CF6" s="104"/>
      <c r="CG6" s="104"/>
      <c r="CH6" s="104"/>
      <c r="CI6" s="95" t="s">
        <v>794</v>
      </c>
      <c r="CJ6" s="96"/>
      <c r="CK6" s="96"/>
      <c r="CL6" s="96"/>
      <c r="CM6" s="96"/>
      <c r="CN6" s="96"/>
      <c r="CO6" s="96"/>
      <c r="CP6" s="96"/>
      <c r="CQ6" s="96"/>
      <c r="CR6" s="117" t="s">
        <v>811</v>
      </c>
      <c r="CS6" s="117"/>
      <c r="CT6" s="117"/>
      <c r="CU6" s="117"/>
      <c r="CV6" s="117"/>
      <c r="CW6" s="117"/>
      <c r="CX6" s="117"/>
      <c r="CY6" s="117"/>
      <c r="CZ6" s="118"/>
      <c r="DA6" s="95" t="s">
        <v>794</v>
      </c>
      <c r="DB6" s="96"/>
      <c r="DC6" s="96"/>
      <c r="DD6" s="96"/>
      <c r="DE6" s="96"/>
      <c r="DF6" s="97"/>
      <c r="DG6" s="98" t="s">
        <v>811</v>
      </c>
      <c r="DH6" s="99"/>
      <c r="DI6" s="99"/>
      <c r="DJ6" s="99"/>
      <c r="DK6" s="99"/>
      <c r="DL6" s="99"/>
      <c r="DM6" s="99"/>
      <c r="DN6" s="99"/>
      <c r="DO6" s="100"/>
    </row>
    <row r="7" spans="1:119" ht="10.15" hidden="1" customHeight="1" x14ac:dyDescent="0.25">
      <c r="A7" s="141"/>
      <c r="B7" s="14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41"/>
      <c r="B8" s="14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41"/>
      <c r="B9" s="141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41"/>
      <c r="B10" s="141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41"/>
      <c r="B11" s="14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41"/>
      <c r="B12" s="141"/>
      <c r="C12" s="126" t="s">
        <v>13</v>
      </c>
      <c r="D12" s="90" t="s">
        <v>2</v>
      </c>
      <c r="E12" s="90" t="s">
        <v>3</v>
      </c>
      <c r="F12" s="90" t="s">
        <v>17</v>
      </c>
      <c r="G12" s="90" t="s">
        <v>4</v>
      </c>
      <c r="H12" s="90" t="s">
        <v>5</v>
      </c>
      <c r="I12" s="90" t="s">
        <v>14</v>
      </c>
      <c r="J12" s="90" t="s">
        <v>6</v>
      </c>
      <c r="K12" s="90" t="s">
        <v>7</v>
      </c>
      <c r="L12" s="90" t="s">
        <v>18</v>
      </c>
      <c r="M12" s="90" t="s">
        <v>6</v>
      </c>
      <c r="N12" s="90" t="s">
        <v>7</v>
      </c>
      <c r="O12" s="90" t="s">
        <v>15</v>
      </c>
      <c r="P12" s="90" t="s">
        <v>8</v>
      </c>
      <c r="Q12" s="90" t="s">
        <v>1</v>
      </c>
      <c r="R12" s="90" t="s">
        <v>16</v>
      </c>
      <c r="S12" s="90" t="s">
        <v>3</v>
      </c>
      <c r="T12" s="90" t="s">
        <v>9</v>
      </c>
      <c r="U12" s="90" t="s">
        <v>19</v>
      </c>
      <c r="V12" s="90" t="s">
        <v>3</v>
      </c>
      <c r="W12" s="90" t="s">
        <v>9</v>
      </c>
      <c r="X12" s="90" t="s">
        <v>20</v>
      </c>
      <c r="Y12" s="90"/>
      <c r="Z12" s="90"/>
      <c r="AA12" s="124" t="s">
        <v>21</v>
      </c>
      <c r="AB12" s="125"/>
      <c r="AC12" s="126"/>
      <c r="AD12" s="124" t="s">
        <v>22</v>
      </c>
      <c r="AE12" s="125"/>
      <c r="AF12" s="126"/>
      <c r="AG12" s="90" t="s">
        <v>23</v>
      </c>
      <c r="AH12" s="90"/>
      <c r="AI12" s="90"/>
      <c r="AJ12" s="90" t="s">
        <v>24</v>
      </c>
      <c r="AK12" s="90"/>
      <c r="AL12" s="90"/>
      <c r="AM12" s="90" t="s">
        <v>25</v>
      </c>
      <c r="AN12" s="90"/>
      <c r="AO12" s="90"/>
      <c r="AP12" s="86" t="s">
        <v>26</v>
      </c>
      <c r="AQ12" s="86"/>
      <c r="AR12" s="86"/>
      <c r="AS12" s="90" t="s">
        <v>27</v>
      </c>
      <c r="AT12" s="90"/>
      <c r="AU12" s="90"/>
      <c r="AV12" s="90" t="s">
        <v>28</v>
      </c>
      <c r="AW12" s="90"/>
      <c r="AX12" s="90"/>
      <c r="AY12" s="86" t="s">
        <v>29</v>
      </c>
      <c r="AZ12" s="86"/>
      <c r="BA12" s="86"/>
      <c r="BB12" s="90" t="s">
        <v>30</v>
      </c>
      <c r="BC12" s="90"/>
      <c r="BD12" s="90"/>
      <c r="BE12" s="90" t="s">
        <v>31</v>
      </c>
      <c r="BF12" s="90"/>
      <c r="BG12" s="90"/>
      <c r="BH12" s="87" t="s">
        <v>172</v>
      </c>
      <c r="BI12" s="88"/>
      <c r="BJ12" s="89"/>
      <c r="BK12" s="87" t="s">
        <v>173</v>
      </c>
      <c r="BL12" s="88"/>
      <c r="BM12" s="89"/>
      <c r="BN12" s="87" t="s">
        <v>174</v>
      </c>
      <c r="BO12" s="88"/>
      <c r="BP12" s="89"/>
      <c r="BQ12" s="86" t="s">
        <v>175</v>
      </c>
      <c r="BR12" s="86"/>
      <c r="BS12" s="86"/>
      <c r="BT12" s="86" t="s">
        <v>176</v>
      </c>
      <c r="BU12" s="86"/>
      <c r="BV12" s="86"/>
      <c r="BW12" s="86" t="s">
        <v>33</v>
      </c>
      <c r="BX12" s="86"/>
      <c r="BY12" s="86"/>
      <c r="BZ12" s="86" t="s">
        <v>34</v>
      </c>
      <c r="CA12" s="86"/>
      <c r="CB12" s="86"/>
      <c r="CC12" s="86" t="s">
        <v>35</v>
      </c>
      <c r="CD12" s="86"/>
      <c r="CE12" s="86"/>
      <c r="CF12" s="86" t="s">
        <v>36</v>
      </c>
      <c r="CG12" s="86"/>
      <c r="CH12" s="86"/>
      <c r="CI12" s="86" t="s">
        <v>37</v>
      </c>
      <c r="CJ12" s="86"/>
      <c r="CK12" s="86"/>
      <c r="CL12" s="86" t="s">
        <v>38</v>
      </c>
      <c r="CM12" s="86"/>
      <c r="CN12" s="86"/>
      <c r="CO12" s="86" t="s">
        <v>39</v>
      </c>
      <c r="CP12" s="86"/>
      <c r="CQ12" s="86"/>
      <c r="CR12" s="86" t="s">
        <v>40</v>
      </c>
      <c r="CS12" s="86"/>
      <c r="CT12" s="86"/>
      <c r="CU12" s="86" t="s">
        <v>41</v>
      </c>
      <c r="CV12" s="86"/>
      <c r="CW12" s="86"/>
      <c r="CX12" s="86" t="s">
        <v>42</v>
      </c>
      <c r="CY12" s="86"/>
      <c r="CZ12" s="86"/>
      <c r="DA12" s="86" t="s">
        <v>177</v>
      </c>
      <c r="DB12" s="86"/>
      <c r="DC12" s="86"/>
      <c r="DD12" s="86" t="s">
        <v>178</v>
      </c>
      <c r="DE12" s="86"/>
      <c r="DF12" s="86"/>
      <c r="DG12" s="86" t="s">
        <v>179</v>
      </c>
      <c r="DH12" s="86"/>
      <c r="DI12" s="86"/>
      <c r="DJ12" s="86" t="s">
        <v>180</v>
      </c>
      <c r="DK12" s="86"/>
      <c r="DL12" s="86"/>
      <c r="DM12" s="86" t="s">
        <v>181</v>
      </c>
      <c r="DN12" s="86"/>
      <c r="DO12" s="86"/>
    </row>
    <row r="13" spans="1:119" ht="56.25" customHeight="1" x14ac:dyDescent="0.25">
      <c r="A13" s="141"/>
      <c r="B13" s="142"/>
      <c r="C13" s="135" t="s">
        <v>793</v>
      </c>
      <c r="D13" s="135"/>
      <c r="E13" s="135"/>
      <c r="F13" s="135" t="s">
        <v>1391</v>
      </c>
      <c r="G13" s="135"/>
      <c r="H13" s="135"/>
      <c r="I13" s="135" t="s">
        <v>187</v>
      </c>
      <c r="J13" s="135"/>
      <c r="K13" s="135"/>
      <c r="L13" s="127" t="s">
        <v>797</v>
      </c>
      <c r="M13" s="127"/>
      <c r="N13" s="127"/>
      <c r="O13" s="127" t="s">
        <v>798</v>
      </c>
      <c r="P13" s="127"/>
      <c r="Q13" s="127"/>
      <c r="R13" s="127" t="s">
        <v>801</v>
      </c>
      <c r="S13" s="127"/>
      <c r="T13" s="127"/>
      <c r="U13" s="127" t="s">
        <v>803</v>
      </c>
      <c r="V13" s="127"/>
      <c r="W13" s="127"/>
      <c r="X13" s="127" t="s">
        <v>804</v>
      </c>
      <c r="Y13" s="127"/>
      <c r="Z13" s="127"/>
      <c r="AA13" s="136" t="s">
        <v>806</v>
      </c>
      <c r="AB13" s="136"/>
      <c r="AC13" s="136"/>
      <c r="AD13" s="127" t="s">
        <v>807</v>
      </c>
      <c r="AE13" s="127"/>
      <c r="AF13" s="127"/>
      <c r="AG13" s="136" t="s">
        <v>812</v>
      </c>
      <c r="AH13" s="136"/>
      <c r="AI13" s="136"/>
      <c r="AJ13" s="127" t="s">
        <v>814</v>
      </c>
      <c r="AK13" s="127"/>
      <c r="AL13" s="127"/>
      <c r="AM13" s="127" t="s">
        <v>818</v>
      </c>
      <c r="AN13" s="127"/>
      <c r="AO13" s="127"/>
      <c r="AP13" s="127" t="s">
        <v>821</v>
      </c>
      <c r="AQ13" s="127"/>
      <c r="AR13" s="127"/>
      <c r="AS13" s="127" t="s">
        <v>824</v>
      </c>
      <c r="AT13" s="127"/>
      <c r="AU13" s="127"/>
      <c r="AV13" s="127" t="s">
        <v>825</v>
      </c>
      <c r="AW13" s="127"/>
      <c r="AX13" s="127"/>
      <c r="AY13" s="127" t="s">
        <v>827</v>
      </c>
      <c r="AZ13" s="127"/>
      <c r="BA13" s="127"/>
      <c r="BB13" s="127" t="s">
        <v>213</v>
      </c>
      <c r="BC13" s="127"/>
      <c r="BD13" s="127"/>
      <c r="BE13" s="127" t="s">
        <v>830</v>
      </c>
      <c r="BF13" s="127"/>
      <c r="BG13" s="127"/>
      <c r="BH13" s="127" t="s">
        <v>215</v>
      </c>
      <c r="BI13" s="127"/>
      <c r="BJ13" s="127"/>
      <c r="BK13" s="136" t="s">
        <v>832</v>
      </c>
      <c r="BL13" s="136"/>
      <c r="BM13" s="136"/>
      <c r="BN13" s="127" t="s">
        <v>835</v>
      </c>
      <c r="BO13" s="127"/>
      <c r="BP13" s="127"/>
      <c r="BQ13" s="135" t="s">
        <v>219</v>
      </c>
      <c r="BR13" s="135"/>
      <c r="BS13" s="135"/>
      <c r="BT13" s="127" t="s">
        <v>224</v>
      </c>
      <c r="BU13" s="127"/>
      <c r="BV13" s="127"/>
      <c r="BW13" s="127" t="s">
        <v>838</v>
      </c>
      <c r="BX13" s="127"/>
      <c r="BY13" s="127"/>
      <c r="BZ13" s="127" t="s">
        <v>840</v>
      </c>
      <c r="CA13" s="127"/>
      <c r="CB13" s="127"/>
      <c r="CC13" s="127" t="s">
        <v>841</v>
      </c>
      <c r="CD13" s="127"/>
      <c r="CE13" s="127"/>
      <c r="CF13" s="127" t="s">
        <v>845</v>
      </c>
      <c r="CG13" s="127"/>
      <c r="CH13" s="127"/>
      <c r="CI13" s="127" t="s">
        <v>849</v>
      </c>
      <c r="CJ13" s="127"/>
      <c r="CK13" s="127"/>
      <c r="CL13" s="127" t="s">
        <v>852</v>
      </c>
      <c r="CM13" s="127"/>
      <c r="CN13" s="127"/>
      <c r="CO13" s="127" t="s">
        <v>853</v>
      </c>
      <c r="CP13" s="127"/>
      <c r="CQ13" s="127"/>
      <c r="CR13" s="127" t="s">
        <v>854</v>
      </c>
      <c r="CS13" s="127"/>
      <c r="CT13" s="127"/>
      <c r="CU13" s="127" t="s">
        <v>855</v>
      </c>
      <c r="CV13" s="127"/>
      <c r="CW13" s="127"/>
      <c r="CX13" s="127" t="s">
        <v>856</v>
      </c>
      <c r="CY13" s="127"/>
      <c r="CZ13" s="127"/>
      <c r="DA13" s="127" t="s">
        <v>858</v>
      </c>
      <c r="DB13" s="127"/>
      <c r="DC13" s="127"/>
      <c r="DD13" s="127" t="s">
        <v>237</v>
      </c>
      <c r="DE13" s="127"/>
      <c r="DF13" s="127"/>
      <c r="DG13" s="127" t="s">
        <v>862</v>
      </c>
      <c r="DH13" s="127"/>
      <c r="DI13" s="127"/>
      <c r="DJ13" s="127" t="s">
        <v>241</v>
      </c>
      <c r="DK13" s="127"/>
      <c r="DL13" s="127"/>
      <c r="DM13" s="127" t="s">
        <v>243</v>
      </c>
      <c r="DN13" s="127"/>
      <c r="DO13" s="127"/>
    </row>
    <row r="14" spans="1:119" ht="154.5" customHeight="1" x14ac:dyDescent="0.25">
      <c r="A14" s="141"/>
      <c r="B14" s="142"/>
      <c r="C14" s="29" t="s">
        <v>182</v>
      </c>
      <c r="D14" s="29" t="s">
        <v>183</v>
      </c>
      <c r="E14" s="29" t="s">
        <v>184</v>
      </c>
      <c r="F14" s="29" t="s">
        <v>185</v>
      </c>
      <c r="G14" s="29" t="s">
        <v>795</v>
      </c>
      <c r="H14" s="29" t="s">
        <v>186</v>
      </c>
      <c r="I14" s="29" t="s">
        <v>796</v>
      </c>
      <c r="J14" s="29" t="s">
        <v>549</v>
      </c>
      <c r="K14" s="29" t="s">
        <v>189</v>
      </c>
      <c r="L14" s="60" t="s">
        <v>188</v>
      </c>
      <c r="M14" s="60" t="s">
        <v>190</v>
      </c>
      <c r="N14" s="60" t="s">
        <v>189</v>
      </c>
      <c r="O14" s="60" t="s">
        <v>799</v>
      </c>
      <c r="P14" s="60" t="s">
        <v>800</v>
      </c>
      <c r="Q14" s="60" t="s">
        <v>192</v>
      </c>
      <c r="R14" s="60" t="s">
        <v>802</v>
      </c>
      <c r="S14" s="60" t="s">
        <v>194</v>
      </c>
      <c r="T14" s="60" t="s">
        <v>192</v>
      </c>
      <c r="U14" s="60" t="s">
        <v>802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7" t="s">
        <v>805</v>
      </c>
      <c r="AA14" s="29" t="s">
        <v>200</v>
      </c>
      <c r="AB14" s="29" t="s">
        <v>201</v>
      </c>
      <c r="AC14" s="29" t="s">
        <v>204</v>
      </c>
      <c r="AD14" s="78" t="s">
        <v>810</v>
      </c>
      <c r="AE14" s="29" t="s">
        <v>808</v>
      </c>
      <c r="AF14" s="79" t="s">
        <v>809</v>
      </c>
      <c r="AG14" s="29" t="s">
        <v>485</v>
      </c>
      <c r="AH14" s="29" t="s">
        <v>813</v>
      </c>
      <c r="AI14" s="29" t="s">
        <v>199</v>
      </c>
      <c r="AJ14" s="78" t="s">
        <v>815</v>
      </c>
      <c r="AK14" s="60" t="s">
        <v>816</v>
      </c>
      <c r="AL14" s="60" t="s">
        <v>817</v>
      </c>
      <c r="AM14" s="60" t="s">
        <v>198</v>
      </c>
      <c r="AN14" s="60" t="s">
        <v>819</v>
      </c>
      <c r="AO14" s="60" t="s">
        <v>820</v>
      </c>
      <c r="AP14" s="60" t="s">
        <v>235</v>
      </c>
      <c r="AQ14" s="60" t="s">
        <v>822</v>
      </c>
      <c r="AR14" s="60" t="s">
        <v>823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826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828</v>
      </c>
      <c r="BD14" s="60" t="s">
        <v>829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831</v>
      </c>
      <c r="BJ14" s="77" t="s">
        <v>217</v>
      </c>
      <c r="BK14" s="29" t="s">
        <v>833</v>
      </c>
      <c r="BL14" s="29" t="s">
        <v>834</v>
      </c>
      <c r="BM14" s="29" t="s">
        <v>565</v>
      </c>
      <c r="BN14" s="78" t="s">
        <v>836</v>
      </c>
      <c r="BO14" s="60" t="s">
        <v>837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839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842</v>
      </c>
      <c r="CD14" s="60" t="s">
        <v>843</v>
      </c>
      <c r="CE14" s="60" t="s">
        <v>844</v>
      </c>
      <c r="CF14" s="60" t="s">
        <v>846</v>
      </c>
      <c r="CG14" s="60" t="s">
        <v>847</v>
      </c>
      <c r="CH14" s="60" t="s">
        <v>848</v>
      </c>
      <c r="CI14" s="60" t="s">
        <v>191</v>
      </c>
      <c r="CJ14" s="60" t="s">
        <v>238</v>
      </c>
      <c r="CK14" s="60" t="s">
        <v>192</v>
      </c>
      <c r="CL14" s="60" t="s">
        <v>850</v>
      </c>
      <c r="CM14" s="60" t="s">
        <v>851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857</v>
      </c>
      <c r="CZ14" s="60" t="s">
        <v>192</v>
      </c>
      <c r="DA14" s="60" t="s">
        <v>859</v>
      </c>
      <c r="DB14" s="60" t="s">
        <v>860</v>
      </c>
      <c r="DC14" s="60" t="s">
        <v>861</v>
      </c>
      <c r="DD14" s="60" t="s">
        <v>191</v>
      </c>
      <c r="DE14" s="60" t="s">
        <v>238</v>
      </c>
      <c r="DF14" s="60" t="s">
        <v>192</v>
      </c>
      <c r="DG14" s="60" t="s">
        <v>863</v>
      </c>
      <c r="DH14" s="60" t="s">
        <v>864</v>
      </c>
      <c r="DI14" s="60" t="s">
        <v>865</v>
      </c>
      <c r="DJ14" s="60" t="s">
        <v>866</v>
      </c>
      <c r="DK14" s="60" t="s">
        <v>867</v>
      </c>
      <c r="DL14" s="60" t="s">
        <v>868</v>
      </c>
      <c r="DM14" s="60" t="s">
        <v>244</v>
      </c>
      <c r="DN14" s="60" t="s">
        <v>869</v>
      </c>
      <c r="DO14" s="60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7" t="s">
        <v>171</v>
      </c>
      <c r="B40" s="138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9" t="s">
        <v>786</v>
      </c>
      <c r="B41" s="140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119" x14ac:dyDescent="0.25">
      <c r="B42" s="11"/>
      <c r="C42" s="12"/>
    </row>
    <row r="43" spans="1:119" x14ac:dyDescent="0.25">
      <c r="B43" s="107" t="s">
        <v>1393</v>
      </c>
      <c r="C43" s="108"/>
      <c r="D43" s="108"/>
      <c r="E43" s="109"/>
      <c r="F43" s="45"/>
      <c r="G43" s="45"/>
    </row>
    <row r="44" spans="1:119" x14ac:dyDescent="0.25">
      <c r="B44" s="17" t="s">
        <v>755</v>
      </c>
      <c r="C44" s="17" t="s">
        <v>763</v>
      </c>
      <c r="D44" s="36">
        <f>E44/100*25</f>
        <v>0</v>
      </c>
      <c r="E44" s="37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1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1">
        <f>(E41+H41+K41+N41+Q41+T41+W41)/7</f>
        <v>0</v>
      </c>
    </row>
    <row r="47" spans="1:119" x14ac:dyDescent="0.25">
      <c r="B47" s="4"/>
      <c r="C47" s="4"/>
      <c r="D47" s="32">
        <f>SUM(D44:D46)</f>
        <v>0</v>
      </c>
      <c r="E47" s="33">
        <f>SUM(E44:E46)</f>
        <v>0</v>
      </c>
    </row>
    <row r="48" spans="1:119" ht="30.75" customHeight="1" x14ac:dyDescent="0.25">
      <c r="B48" s="4"/>
      <c r="C48" s="4"/>
      <c r="D48" s="110" t="s">
        <v>322</v>
      </c>
      <c r="E48" s="110"/>
      <c r="F48" s="111" t="s">
        <v>1392</v>
      </c>
      <c r="G48" s="111"/>
    </row>
    <row r="49" spans="2:7" x14ac:dyDescent="0.25">
      <c r="B49" s="4" t="s">
        <v>755</v>
      </c>
      <c r="C49" s="4" t="s">
        <v>764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 x14ac:dyDescent="0.25">
      <c r="B50" s="4" t="s">
        <v>757</v>
      </c>
      <c r="C50" s="4" t="s">
        <v>764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 x14ac:dyDescent="0.25">
      <c r="B51" s="4" t="s">
        <v>758</v>
      </c>
      <c r="C51" s="4" t="s">
        <v>764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 x14ac:dyDescent="0.25">
      <c r="B52" s="4"/>
      <c r="C52" s="4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1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1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1">
        <f>(BJ41+BM41+BP41+BS41+BV41)/5</f>
        <v>0</v>
      </c>
    </row>
    <row r="56" spans="2:7" x14ac:dyDescent="0.25">
      <c r="B56" s="4"/>
      <c r="C56" s="4"/>
      <c r="D56" s="32">
        <f>SUM(D53:D55)</f>
        <v>0</v>
      </c>
      <c r="E56" s="33">
        <f>SUM(E53:E55)</f>
        <v>0</v>
      </c>
    </row>
    <row r="57" spans="2:7" x14ac:dyDescent="0.25">
      <c r="B57" s="4"/>
      <c r="C57" s="4"/>
      <c r="D57" s="112" t="s">
        <v>325</v>
      </c>
      <c r="E57" s="113"/>
      <c r="F57" s="92" t="s">
        <v>43</v>
      </c>
      <c r="G57" s="94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1">
        <f>(BW41+BZ41+CC41+CF41)/4</f>
        <v>0</v>
      </c>
      <c r="F58" s="3">
        <f>G58/100*25</f>
        <v>0</v>
      </c>
      <c r="G58" s="31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1">
        <f>(BX41+CA41+CD41+CG41)/4</f>
        <v>0</v>
      </c>
      <c r="F59" s="3">
        <f t="shared" ref="F59:F60" si="4">G59/100*25</f>
        <v>0</v>
      </c>
      <c r="G59" s="31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1">
        <f>(BY41+CB41+CE41+CH41)/4</f>
        <v>0</v>
      </c>
      <c r="F60" s="3">
        <f t="shared" si="4"/>
        <v>0</v>
      </c>
      <c r="G60" s="31">
        <f>(CK41+CN41+CQ41+CT41+CW41+CZ41)/6</f>
        <v>0</v>
      </c>
    </row>
    <row r="61" spans="2:7" x14ac:dyDescent="0.25">
      <c r="B61" s="4"/>
      <c r="C61" s="4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1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1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1">
        <f>(DC41+DF41+DI41+DL41+DO41)/5</f>
        <v>0</v>
      </c>
    </row>
    <row r="65" spans="2:5" x14ac:dyDescent="0.25">
      <c r="B65" s="4"/>
      <c r="C65" s="4"/>
      <c r="D65" s="32">
        <f>SUM(D62:D64)</f>
        <v>0</v>
      </c>
      <c r="E65" s="32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8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1" t="s">
        <v>1403</v>
      </c>
      <c r="DQ2" s="91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41" t="s">
        <v>0</v>
      </c>
      <c r="B4" s="141" t="s">
        <v>170</v>
      </c>
      <c r="C4" s="121" t="s">
        <v>319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4" t="s">
        <v>871</v>
      </c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46" t="s">
        <v>329</v>
      </c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8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 x14ac:dyDescent="0.25">
      <c r="A5" s="141"/>
      <c r="B5" s="141"/>
      <c r="C5" s="125" t="s">
        <v>320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45" t="s">
        <v>322</v>
      </c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05" t="s">
        <v>323</v>
      </c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31" t="s">
        <v>32</v>
      </c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3"/>
      <c r="AY5" s="131" t="s">
        <v>330</v>
      </c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3"/>
      <c r="BK5" s="149" t="s">
        <v>325</v>
      </c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 t="s">
        <v>331</v>
      </c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28" t="s">
        <v>332</v>
      </c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30"/>
      <c r="CU5" s="119" t="s">
        <v>43</v>
      </c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50"/>
      <c r="DG5" s="105" t="s">
        <v>327</v>
      </c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</row>
    <row r="6" spans="1:122" ht="0.75" customHeight="1" x14ac:dyDescent="0.25">
      <c r="A6" s="141"/>
      <c r="B6" s="14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41"/>
      <c r="B7" s="14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41"/>
      <c r="B8" s="14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41"/>
      <c r="B9" s="14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41"/>
      <c r="B10" s="141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41"/>
      <c r="B11" s="141"/>
      <c r="C11" s="126" t="s">
        <v>45</v>
      </c>
      <c r="D11" s="90" t="s">
        <v>2</v>
      </c>
      <c r="E11" s="90" t="s">
        <v>3</v>
      </c>
      <c r="F11" s="90" t="s">
        <v>46</v>
      </c>
      <c r="G11" s="90" t="s">
        <v>8</v>
      </c>
      <c r="H11" s="90" t="s">
        <v>1</v>
      </c>
      <c r="I11" s="124" t="s">
        <v>47</v>
      </c>
      <c r="J11" s="125"/>
      <c r="K11" s="125"/>
      <c r="L11" s="124" t="s">
        <v>48</v>
      </c>
      <c r="M11" s="125"/>
      <c r="N11" s="125"/>
      <c r="O11" s="145" t="s">
        <v>54</v>
      </c>
      <c r="P11" s="145"/>
      <c r="Q11" s="145"/>
      <c r="R11" s="145" t="s">
        <v>2</v>
      </c>
      <c r="S11" s="145"/>
      <c r="T11" s="145"/>
      <c r="U11" s="145" t="s">
        <v>55</v>
      </c>
      <c r="V11" s="145"/>
      <c r="W11" s="145"/>
      <c r="X11" s="145" t="s">
        <v>9</v>
      </c>
      <c r="Y11" s="145"/>
      <c r="Z11" s="145"/>
      <c r="AA11" s="145" t="s">
        <v>4</v>
      </c>
      <c r="AB11" s="145"/>
      <c r="AC11" s="145"/>
      <c r="AD11" s="105" t="s">
        <v>5</v>
      </c>
      <c r="AE11" s="105"/>
      <c r="AF11" s="105"/>
      <c r="AG11" s="145" t="s">
        <v>12</v>
      </c>
      <c r="AH11" s="145"/>
      <c r="AI11" s="145"/>
      <c r="AJ11" s="145" t="s">
        <v>6</v>
      </c>
      <c r="AK11" s="145"/>
      <c r="AL11" s="145"/>
      <c r="AM11" s="105" t="s">
        <v>334</v>
      </c>
      <c r="AN11" s="105"/>
      <c r="AO11" s="105"/>
      <c r="AP11" s="105" t="s">
        <v>335</v>
      </c>
      <c r="AQ11" s="105"/>
      <c r="AR11" s="105"/>
      <c r="AS11" s="105" t="s">
        <v>336</v>
      </c>
      <c r="AT11" s="105"/>
      <c r="AU11" s="105"/>
      <c r="AV11" s="105" t="s">
        <v>337</v>
      </c>
      <c r="AW11" s="105"/>
      <c r="AX11" s="105"/>
      <c r="AY11" s="105" t="s">
        <v>49</v>
      </c>
      <c r="AZ11" s="105"/>
      <c r="BA11" s="105"/>
      <c r="BB11" s="105" t="s">
        <v>50</v>
      </c>
      <c r="BC11" s="105"/>
      <c r="BD11" s="105"/>
      <c r="BE11" s="105" t="s">
        <v>51</v>
      </c>
      <c r="BF11" s="105"/>
      <c r="BG11" s="105"/>
      <c r="BH11" s="105" t="s">
        <v>52</v>
      </c>
      <c r="BI11" s="105"/>
      <c r="BJ11" s="105"/>
      <c r="BK11" s="105" t="s">
        <v>53</v>
      </c>
      <c r="BL11" s="105"/>
      <c r="BM11" s="105"/>
      <c r="BN11" s="105" t="s">
        <v>56</v>
      </c>
      <c r="BO11" s="105"/>
      <c r="BP11" s="105"/>
      <c r="BQ11" s="105" t="s">
        <v>57</v>
      </c>
      <c r="BR11" s="105"/>
      <c r="BS11" s="105"/>
      <c r="BT11" s="105" t="s">
        <v>58</v>
      </c>
      <c r="BU11" s="105"/>
      <c r="BV11" s="105"/>
      <c r="BW11" s="105" t="s">
        <v>59</v>
      </c>
      <c r="BX11" s="105"/>
      <c r="BY11" s="105"/>
      <c r="BZ11" s="105" t="s">
        <v>338</v>
      </c>
      <c r="CA11" s="105"/>
      <c r="CB11" s="105"/>
      <c r="CC11" s="105" t="s">
        <v>339</v>
      </c>
      <c r="CD11" s="105"/>
      <c r="CE11" s="105"/>
      <c r="CF11" s="105" t="s">
        <v>340</v>
      </c>
      <c r="CG11" s="105"/>
      <c r="CH11" s="105"/>
      <c r="CI11" s="105" t="s">
        <v>341</v>
      </c>
      <c r="CJ11" s="105"/>
      <c r="CK11" s="105"/>
      <c r="CL11" s="105" t="s">
        <v>342</v>
      </c>
      <c r="CM11" s="105"/>
      <c r="CN11" s="105"/>
      <c r="CO11" s="105" t="s">
        <v>343</v>
      </c>
      <c r="CP11" s="105"/>
      <c r="CQ11" s="105"/>
      <c r="CR11" s="105" t="s">
        <v>344</v>
      </c>
      <c r="CS11" s="105"/>
      <c r="CT11" s="105"/>
      <c r="CU11" s="105" t="s">
        <v>345</v>
      </c>
      <c r="CV11" s="105"/>
      <c r="CW11" s="105"/>
      <c r="CX11" s="105" t="s">
        <v>346</v>
      </c>
      <c r="CY11" s="105"/>
      <c r="CZ11" s="105"/>
      <c r="DA11" s="105" t="s">
        <v>347</v>
      </c>
      <c r="DB11" s="105"/>
      <c r="DC11" s="105"/>
      <c r="DD11" s="105" t="s">
        <v>348</v>
      </c>
      <c r="DE11" s="105"/>
      <c r="DF11" s="105"/>
      <c r="DG11" s="105" t="s">
        <v>349</v>
      </c>
      <c r="DH11" s="105"/>
      <c r="DI11" s="105"/>
      <c r="DJ11" s="105" t="s">
        <v>350</v>
      </c>
      <c r="DK11" s="105"/>
      <c r="DL11" s="105"/>
      <c r="DM11" s="105" t="s">
        <v>351</v>
      </c>
      <c r="DN11" s="105"/>
      <c r="DO11" s="105"/>
      <c r="DP11" s="105" t="s">
        <v>352</v>
      </c>
      <c r="DQ11" s="105"/>
      <c r="DR11" s="105"/>
    </row>
    <row r="12" spans="1:122" ht="51" customHeight="1" x14ac:dyDescent="0.25">
      <c r="A12" s="141"/>
      <c r="B12" s="142"/>
      <c r="C12" s="127" t="s">
        <v>872</v>
      </c>
      <c r="D12" s="127"/>
      <c r="E12" s="127"/>
      <c r="F12" s="127" t="s">
        <v>876</v>
      </c>
      <c r="G12" s="127"/>
      <c r="H12" s="127"/>
      <c r="I12" s="127" t="s">
        <v>249</v>
      </c>
      <c r="J12" s="127"/>
      <c r="K12" s="127"/>
      <c r="L12" s="127" t="s">
        <v>251</v>
      </c>
      <c r="M12" s="127"/>
      <c r="N12" s="127"/>
      <c r="O12" s="127" t="s">
        <v>880</v>
      </c>
      <c r="P12" s="127"/>
      <c r="Q12" s="127"/>
      <c r="R12" s="127" t="s">
        <v>881</v>
      </c>
      <c r="S12" s="127"/>
      <c r="T12" s="127"/>
      <c r="U12" s="127" t="s">
        <v>883</v>
      </c>
      <c r="V12" s="127"/>
      <c r="W12" s="127"/>
      <c r="X12" s="127" t="s">
        <v>886</v>
      </c>
      <c r="Y12" s="127"/>
      <c r="Z12" s="127"/>
      <c r="AA12" s="127" t="s">
        <v>889</v>
      </c>
      <c r="AB12" s="127"/>
      <c r="AC12" s="127"/>
      <c r="AD12" s="127" t="s">
        <v>264</v>
      </c>
      <c r="AE12" s="127"/>
      <c r="AF12" s="127"/>
      <c r="AG12" s="127" t="s">
        <v>892</v>
      </c>
      <c r="AH12" s="127"/>
      <c r="AI12" s="127"/>
      <c r="AJ12" s="127" t="s">
        <v>894</v>
      </c>
      <c r="AK12" s="127"/>
      <c r="AL12" s="127"/>
      <c r="AM12" s="127" t="s">
        <v>895</v>
      </c>
      <c r="AN12" s="127"/>
      <c r="AO12" s="127"/>
      <c r="AP12" s="135" t="s">
        <v>436</v>
      </c>
      <c r="AQ12" s="135"/>
      <c r="AR12" s="135"/>
      <c r="AS12" s="135" t="s">
        <v>899</v>
      </c>
      <c r="AT12" s="135"/>
      <c r="AU12" s="135"/>
      <c r="AV12" s="135" t="s">
        <v>903</v>
      </c>
      <c r="AW12" s="135"/>
      <c r="AX12" s="135"/>
      <c r="AY12" s="135" t="s">
        <v>905</v>
      </c>
      <c r="AZ12" s="135"/>
      <c r="BA12" s="135"/>
      <c r="BB12" s="135" t="s">
        <v>908</v>
      </c>
      <c r="BC12" s="135"/>
      <c r="BD12" s="135"/>
      <c r="BE12" s="135" t="s">
        <v>909</v>
      </c>
      <c r="BF12" s="135"/>
      <c r="BG12" s="135"/>
      <c r="BH12" s="135" t="s">
        <v>910</v>
      </c>
      <c r="BI12" s="135"/>
      <c r="BJ12" s="135"/>
      <c r="BK12" s="135" t="s">
        <v>911</v>
      </c>
      <c r="BL12" s="135"/>
      <c r="BM12" s="135"/>
      <c r="BN12" s="135" t="s">
        <v>913</v>
      </c>
      <c r="BO12" s="135"/>
      <c r="BP12" s="135"/>
      <c r="BQ12" s="135" t="s">
        <v>914</v>
      </c>
      <c r="BR12" s="135"/>
      <c r="BS12" s="135"/>
      <c r="BT12" s="135" t="s">
        <v>915</v>
      </c>
      <c r="BU12" s="135"/>
      <c r="BV12" s="135"/>
      <c r="BW12" s="135" t="s">
        <v>918</v>
      </c>
      <c r="BX12" s="135"/>
      <c r="BY12" s="135"/>
      <c r="BZ12" s="135" t="s">
        <v>919</v>
      </c>
      <c r="CA12" s="135"/>
      <c r="CB12" s="135"/>
      <c r="CC12" s="135" t="s">
        <v>923</v>
      </c>
      <c r="CD12" s="135"/>
      <c r="CE12" s="135"/>
      <c r="CF12" s="135" t="s">
        <v>926</v>
      </c>
      <c r="CG12" s="135"/>
      <c r="CH12" s="135"/>
      <c r="CI12" s="135" t="s">
        <v>927</v>
      </c>
      <c r="CJ12" s="135"/>
      <c r="CK12" s="135"/>
      <c r="CL12" s="135" t="s">
        <v>929</v>
      </c>
      <c r="CM12" s="135"/>
      <c r="CN12" s="135"/>
      <c r="CO12" s="135" t="s">
        <v>930</v>
      </c>
      <c r="CP12" s="135"/>
      <c r="CQ12" s="135"/>
      <c r="CR12" s="135" t="s">
        <v>932</v>
      </c>
      <c r="CS12" s="135"/>
      <c r="CT12" s="135"/>
      <c r="CU12" s="135" t="s">
        <v>933</v>
      </c>
      <c r="CV12" s="135"/>
      <c r="CW12" s="135"/>
      <c r="CX12" s="135" t="s">
        <v>934</v>
      </c>
      <c r="CY12" s="135"/>
      <c r="CZ12" s="135"/>
      <c r="DA12" s="135" t="s">
        <v>935</v>
      </c>
      <c r="DB12" s="135"/>
      <c r="DC12" s="135"/>
      <c r="DD12" s="135" t="s">
        <v>936</v>
      </c>
      <c r="DE12" s="135"/>
      <c r="DF12" s="135"/>
      <c r="DG12" s="136" t="s">
        <v>938</v>
      </c>
      <c r="DH12" s="136"/>
      <c r="DI12" s="136"/>
      <c r="DJ12" s="136" t="s">
        <v>942</v>
      </c>
      <c r="DK12" s="136"/>
      <c r="DL12" s="136"/>
      <c r="DM12" s="127" t="s">
        <v>945</v>
      </c>
      <c r="DN12" s="127"/>
      <c r="DO12" s="127"/>
      <c r="DP12" s="127" t="s">
        <v>947</v>
      </c>
      <c r="DQ12" s="127"/>
      <c r="DR12" s="127"/>
    </row>
    <row r="13" spans="1:122" ht="102.75" customHeight="1" x14ac:dyDescent="0.25">
      <c r="A13" s="141"/>
      <c r="B13" s="142"/>
      <c r="C13" s="60" t="s">
        <v>873</v>
      </c>
      <c r="D13" s="60" t="s">
        <v>874</v>
      </c>
      <c r="E13" s="60" t="s">
        <v>875</v>
      </c>
      <c r="F13" s="60" t="s">
        <v>245</v>
      </c>
      <c r="G13" s="60" t="s">
        <v>246</v>
      </c>
      <c r="H13" s="60" t="s">
        <v>247</v>
      </c>
      <c r="I13" s="60" t="s">
        <v>877</v>
      </c>
      <c r="J13" s="60" t="s">
        <v>878</v>
      </c>
      <c r="K13" s="60" t="s">
        <v>879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882</v>
      </c>
      <c r="U13" s="60" t="s">
        <v>884</v>
      </c>
      <c r="V13" s="60" t="s">
        <v>885</v>
      </c>
      <c r="W13" s="60" t="s">
        <v>204</v>
      </c>
      <c r="X13" s="60" t="s">
        <v>559</v>
      </c>
      <c r="Y13" s="60" t="s">
        <v>887</v>
      </c>
      <c r="Z13" s="60" t="s">
        <v>888</v>
      </c>
      <c r="AA13" s="60" t="s">
        <v>263</v>
      </c>
      <c r="AB13" s="60" t="s">
        <v>890</v>
      </c>
      <c r="AC13" s="60" t="s">
        <v>891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893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896</v>
      </c>
      <c r="AN13" s="60" t="s">
        <v>897</v>
      </c>
      <c r="AO13" s="60" t="s">
        <v>898</v>
      </c>
      <c r="AP13" s="60" t="s">
        <v>437</v>
      </c>
      <c r="AQ13" s="60" t="s">
        <v>438</v>
      </c>
      <c r="AR13" s="60" t="s">
        <v>439</v>
      </c>
      <c r="AS13" s="60" t="s">
        <v>900</v>
      </c>
      <c r="AT13" s="60" t="s">
        <v>901</v>
      </c>
      <c r="AU13" s="60" t="s">
        <v>902</v>
      </c>
      <c r="AV13" s="60" t="s">
        <v>441</v>
      </c>
      <c r="AW13" s="60" t="s">
        <v>904</v>
      </c>
      <c r="AX13" s="60" t="s">
        <v>442</v>
      </c>
      <c r="AY13" s="29" t="s">
        <v>269</v>
      </c>
      <c r="AZ13" s="29" t="s">
        <v>906</v>
      </c>
      <c r="BA13" s="29" t="s">
        <v>907</v>
      </c>
      <c r="BB13" s="29" t="s">
        <v>270</v>
      </c>
      <c r="BC13" s="29" t="s">
        <v>271</v>
      </c>
      <c r="BD13" s="29" t="s">
        <v>272</v>
      </c>
      <c r="BE13" s="29" t="s">
        <v>273</v>
      </c>
      <c r="BF13" s="29" t="s">
        <v>549</v>
      </c>
      <c r="BG13" s="29" t="s">
        <v>274</v>
      </c>
      <c r="BH13" s="29" t="s">
        <v>182</v>
      </c>
      <c r="BI13" s="29" t="s">
        <v>275</v>
      </c>
      <c r="BJ13" s="29" t="s">
        <v>276</v>
      </c>
      <c r="BK13" s="29" t="s">
        <v>446</v>
      </c>
      <c r="BL13" s="29" t="s">
        <v>912</v>
      </c>
      <c r="BM13" s="29" t="s">
        <v>447</v>
      </c>
      <c r="BN13" s="29" t="s">
        <v>443</v>
      </c>
      <c r="BO13" s="29" t="s">
        <v>444</v>
      </c>
      <c r="BP13" s="29" t="s">
        <v>445</v>
      </c>
      <c r="BQ13" s="29" t="s">
        <v>448</v>
      </c>
      <c r="BR13" s="29" t="s">
        <v>616</v>
      </c>
      <c r="BS13" s="29" t="s">
        <v>449</v>
      </c>
      <c r="BT13" s="29" t="s">
        <v>450</v>
      </c>
      <c r="BU13" s="29" t="s">
        <v>916</v>
      </c>
      <c r="BV13" s="29" t="s">
        <v>917</v>
      </c>
      <c r="BW13" s="29" t="s">
        <v>239</v>
      </c>
      <c r="BX13" s="29" t="s">
        <v>240</v>
      </c>
      <c r="BY13" s="29" t="s">
        <v>259</v>
      </c>
      <c r="BZ13" s="29" t="s">
        <v>920</v>
      </c>
      <c r="CA13" s="29" t="s">
        <v>921</v>
      </c>
      <c r="CB13" s="29" t="s">
        <v>922</v>
      </c>
      <c r="CC13" s="29" t="s">
        <v>924</v>
      </c>
      <c r="CD13" s="29" t="s">
        <v>452</v>
      </c>
      <c r="CE13" s="29" t="s">
        <v>925</v>
      </c>
      <c r="CF13" s="29" t="s">
        <v>453</v>
      </c>
      <c r="CG13" s="29" t="s">
        <v>454</v>
      </c>
      <c r="CH13" s="29" t="s">
        <v>455</v>
      </c>
      <c r="CI13" s="29" t="s">
        <v>456</v>
      </c>
      <c r="CJ13" s="29" t="s">
        <v>928</v>
      </c>
      <c r="CK13" s="29" t="s">
        <v>457</v>
      </c>
      <c r="CL13" s="29" t="s">
        <v>458</v>
      </c>
      <c r="CM13" s="29" t="s">
        <v>459</v>
      </c>
      <c r="CN13" s="29" t="s">
        <v>460</v>
      </c>
      <c r="CO13" s="29" t="s">
        <v>250</v>
      </c>
      <c r="CP13" s="29" t="s">
        <v>461</v>
      </c>
      <c r="CQ13" s="29" t="s">
        <v>931</v>
      </c>
      <c r="CR13" s="29" t="s">
        <v>462</v>
      </c>
      <c r="CS13" s="29" t="s">
        <v>463</v>
      </c>
      <c r="CT13" s="29" t="s">
        <v>464</v>
      </c>
      <c r="CU13" s="29" t="s">
        <v>467</v>
      </c>
      <c r="CV13" s="29" t="s">
        <v>468</v>
      </c>
      <c r="CW13" s="29" t="s">
        <v>469</v>
      </c>
      <c r="CX13" s="29" t="s">
        <v>471</v>
      </c>
      <c r="CY13" s="29" t="s">
        <v>472</v>
      </c>
      <c r="CZ13" s="29" t="s">
        <v>473</v>
      </c>
      <c r="DA13" s="29" t="s">
        <v>474</v>
      </c>
      <c r="DB13" s="29" t="s">
        <v>212</v>
      </c>
      <c r="DC13" s="29" t="s">
        <v>475</v>
      </c>
      <c r="DD13" s="29" t="s">
        <v>937</v>
      </c>
      <c r="DE13" s="29" t="s">
        <v>440</v>
      </c>
      <c r="DF13" s="29" t="s">
        <v>227</v>
      </c>
      <c r="DG13" s="60" t="s">
        <v>939</v>
      </c>
      <c r="DH13" s="60" t="s">
        <v>940</v>
      </c>
      <c r="DI13" s="60" t="s">
        <v>941</v>
      </c>
      <c r="DJ13" s="60" t="s">
        <v>754</v>
      </c>
      <c r="DK13" s="60" t="s">
        <v>943</v>
      </c>
      <c r="DL13" s="60" t="s">
        <v>944</v>
      </c>
      <c r="DM13" s="60" t="s">
        <v>477</v>
      </c>
      <c r="DN13" s="60" t="s">
        <v>478</v>
      </c>
      <c r="DO13" s="60" t="s">
        <v>946</v>
      </c>
      <c r="DP13" s="60" t="s">
        <v>479</v>
      </c>
      <c r="DQ13" s="60" t="s">
        <v>242</v>
      </c>
      <c r="DR13" s="60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7" t="s">
        <v>171</v>
      </c>
      <c r="B39" s="13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9" t="s">
        <v>785</v>
      </c>
      <c r="B40" s="140"/>
      <c r="C40" s="26">
        <f>C39/25%</f>
        <v>0</v>
      </c>
      <c r="D40" s="26">
        <f>D39/25%</f>
        <v>0</v>
      </c>
      <c r="E40" s="26">
        <f t="shared" ref="E40:BP40" si="3">E39/25%</f>
        <v>0</v>
      </c>
      <c r="F40" s="26">
        <f t="shared" si="3"/>
        <v>0</v>
      </c>
      <c r="G40" s="26">
        <f t="shared" si="3"/>
        <v>0</v>
      </c>
      <c r="H40" s="26">
        <f t="shared" si="3"/>
        <v>0</v>
      </c>
      <c r="I40" s="26">
        <f t="shared" si="3"/>
        <v>0</v>
      </c>
      <c r="J40" s="26">
        <f t="shared" si="3"/>
        <v>0</v>
      </c>
      <c r="K40" s="26">
        <f t="shared" si="3"/>
        <v>0</v>
      </c>
      <c r="L40" s="26">
        <f t="shared" si="3"/>
        <v>0</v>
      </c>
      <c r="M40" s="26">
        <f t="shared" si="3"/>
        <v>0</v>
      </c>
      <c r="N40" s="26">
        <f t="shared" si="3"/>
        <v>0</v>
      </c>
      <c r="O40" s="26">
        <f t="shared" si="3"/>
        <v>0</v>
      </c>
      <c r="P40" s="26">
        <f t="shared" si="3"/>
        <v>0</v>
      </c>
      <c r="Q40" s="26">
        <f t="shared" si="3"/>
        <v>0</v>
      </c>
      <c r="R40" s="26">
        <f t="shared" si="3"/>
        <v>0</v>
      </c>
      <c r="S40" s="26">
        <f t="shared" si="3"/>
        <v>0</v>
      </c>
      <c r="T40" s="26">
        <f t="shared" si="3"/>
        <v>0</v>
      </c>
      <c r="U40" s="26">
        <f t="shared" si="3"/>
        <v>0</v>
      </c>
      <c r="V40" s="26">
        <f t="shared" si="3"/>
        <v>0</v>
      </c>
      <c r="W40" s="26">
        <f t="shared" si="3"/>
        <v>0</v>
      </c>
      <c r="X40" s="26">
        <f t="shared" si="3"/>
        <v>0</v>
      </c>
      <c r="Y40" s="26">
        <f t="shared" si="3"/>
        <v>0</v>
      </c>
      <c r="Z40" s="26">
        <f t="shared" si="3"/>
        <v>0</v>
      </c>
      <c r="AA40" s="26">
        <f t="shared" si="3"/>
        <v>0</v>
      </c>
      <c r="AB40" s="26">
        <f t="shared" si="3"/>
        <v>0</v>
      </c>
      <c r="AC40" s="26">
        <f t="shared" si="3"/>
        <v>0</v>
      </c>
      <c r="AD40" s="26">
        <f t="shared" si="3"/>
        <v>0</v>
      </c>
      <c r="AE40" s="26">
        <f t="shared" si="3"/>
        <v>0</v>
      </c>
      <c r="AF40" s="26">
        <f t="shared" si="3"/>
        <v>0</v>
      </c>
      <c r="AG40" s="26">
        <f t="shared" si="3"/>
        <v>0</v>
      </c>
      <c r="AH40" s="26">
        <f t="shared" si="3"/>
        <v>0</v>
      </c>
      <c r="AI40" s="26">
        <f t="shared" si="3"/>
        <v>0</v>
      </c>
      <c r="AJ40" s="26">
        <f t="shared" si="3"/>
        <v>0</v>
      </c>
      <c r="AK40" s="26">
        <f t="shared" si="3"/>
        <v>0</v>
      </c>
      <c r="AL40" s="26">
        <f t="shared" si="3"/>
        <v>0</v>
      </c>
      <c r="AM40" s="26">
        <f t="shared" si="3"/>
        <v>0</v>
      </c>
      <c r="AN40" s="26">
        <f t="shared" si="3"/>
        <v>0</v>
      </c>
      <c r="AO40" s="26">
        <f t="shared" si="3"/>
        <v>0</v>
      </c>
      <c r="AP40" s="26">
        <f t="shared" si="3"/>
        <v>0</v>
      </c>
      <c r="AQ40" s="26">
        <f t="shared" si="3"/>
        <v>0</v>
      </c>
      <c r="AR40" s="26">
        <f t="shared" si="3"/>
        <v>0</v>
      </c>
      <c r="AS40" s="26">
        <f t="shared" si="3"/>
        <v>0</v>
      </c>
      <c r="AT40" s="26">
        <f t="shared" si="3"/>
        <v>0</v>
      </c>
      <c r="AU40" s="26">
        <f t="shared" si="3"/>
        <v>0</v>
      </c>
      <c r="AV40" s="26">
        <f t="shared" si="3"/>
        <v>0</v>
      </c>
      <c r="AW40" s="26">
        <f t="shared" si="3"/>
        <v>0</v>
      </c>
      <c r="AX40" s="26">
        <f t="shared" si="3"/>
        <v>0</v>
      </c>
      <c r="AY40" s="26">
        <f t="shared" si="3"/>
        <v>0</v>
      </c>
      <c r="AZ40" s="26">
        <f t="shared" si="3"/>
        <v>0</v>
      </c>
      <c r="BA40" s="26">
        <f t="shared" si="3"/>
        <v>0</v>
      </c>
      <c r="BB40" s="26">
        <f t="shared" si="3"/>
        <v>0</v>
      </c>
      <c r="BC40" s="26">
        <f t="shared" si="3"/>
        <v>0</v>
      </c>
      <c r="BD40" s="26">
        <f t="shared" si="3"/>
        <v>0</v>
      </c>
      <c r="BE40" s="26">
        <f t="shared" si="3"/>
        <v>0</v>
      </c>
      <c r="BF40" s="26">
        <f t="shared" si="3"/>
        <v>0</v>
      </c>
      <c r="BG40" s="26">
        <f t="shared" si="3"/>
        <v>0</v>
      </c>
      <c r="BH40" s="30">
        <f t="shared" si="3"/>
        <v>0</v>
      </c>
      <c r="BI40" s="30">
        <f t="shared" si="3"/>
        <v>0</v>
      </c>
      <c r="BJ40" s="30">
        <f t="shared" si="3"/>
        <v>0</v>
      </c>
      <c r="BK40" s="30">
        <f t="shared" si="3"/>
        <v>0</v>
      </c>
      <c r="BL40" s="30">
        <f t="shared" si="3"/>
        <v>0</v>
      </c>
      <c r="BM40" s="30">
        <f t="shared" si="3"/>
        <v>0</v>
      </c>
      <c r="BN40" s="30">
        <f t="shared" si="3"/>
        <v>0</v>
      </c>
      <c r="BO40" s="30">
        <f t="shared" si="3"/>
        <v>0</v>
      </c>
      <c r="BP40" s="30">
        <f t="shared" si="3"/>
        <v>0</v>
      </c>
      <c r="BQ40" s="30">
        <f t="shared" ref="BQ40:DO40" si="4">BQ39/25%</f>
        <v>0</v>
      </c>
      <c r="BR40" s="30">
        <f t="shared" si="4"/>
        <v>0</v>
      </c>
      <c r="BS40" s="30">
        <f t="shared" si="4"/>
        <v>0</v>
      </c>
      <c r="BT40" s="30">
        <f t="shared" si="4"/>
        <v>0</v>
      </c>
      <c r="BU40" s="30">
        <f t="shared" si="4"/>
        <v>0</v>
      </c>
      <c r="BV40" s="30">
        <f t="shared" si="4"/>
        <v>0</v>
      </c>
      <c r="BW40" s="26">
        <f t="shared" si="4"/>
        <v>0</v>
      </c>
      <c r="BX40" s="26">
        <f t="shared" si="4"/>
        <v>0</v>
      </c>
      <c r="BY40" s="26">
        <f t="shared" si="4"/>
        <v>0</v>
      </c>
      <c r="BZ40" s="26">
        <f t="shared" si="4"/>
        <v>0</v>
      </c>
      <c r="CA40" s="26">
        <f t="shared" si="4"/>
        <v>0</v>
      </c>
      <c r="CB40" s="26">
        <f t="shared" si="4"/>
        <v>0</v>
      </c>
      <c r="CC40" s="26">
        <f t="shared" si="4"/>
        <v>0</v>
      </c>
      <c r="CD40" s="26">
        <f t="shared" si="4"/>
        <v>0</v>
      </c>
      <c r="CE40" s="26">
        <f t="shared" si="4"/>
        <v>0</v>
      </c>
      <c r="CF40" s="26">
        <f t="shared" si="4"/>
        <v>0</v>
      </c>
      <c r="CG40" s="26">
        <f t="shared" si="4"/>
        <v>0</v>
      </c>
      <c r="CH40" s="26">
        <f t="shared" si="4"/>
        <v>0</v>
      </c>
      <c r="CI40" s="26">
        <f t="shared" si="4"/>
        <v>0</v>
      </c>
      <c r="CJ40" s="26">
        <f t="shared" si="4"/>
        <v>0</v>
      </c>
      <c r="CK40" s="26">
        <f t="shared" si="4"/>
        <v>0</v>
      </c>
      <c r="CL40" s="26">
        <f t="shared" si="4"/>
        <v>0</v>
      </c>
      <c r="CM40" s="26">
        <f t="shared" si="4"/>
        <v>0</v>
      </c>
      <c r="CN40" s="26">
        <f t="shared" si="4"/>
        <v>0</v>
      </c>
      <c r="CO40" s="26">
        <f t="shared" si="4"/>
        <v>0</v>
      </c>
      <c r="CP40" s="26">
        <f t="shared" si="4"/>
        <v>0</v>
      </c>
      <c r="CQ40" s="26">
        <f t="shared" si="4"/>
        <v>0</v>
      </c>
      <c r="CR40" s="26">
        <f t="shared" si="4"/>
        <v>0</v>
      </c>
      <c r="CS40" s="26">
        <f t="shared" si="4"/>
        <v>0</v>
      </c>
      <c r="CT40" s="26">
        <f t="shared" si="4"/>
        <v>0</v>
      </c>
      <c r="CU40" s="26">
        <f t="shared" si="4"/>
        <v>0</v>
      </c>
      <c r="CV40" s="26">
        <f t="shared" si="4"/>
        <v>0</v>
      </c>
      <c r="CW40" s="26">
        <f t="shared" si="4"/>
        <v>0</v>
      </c>
      <c r="CX40" s="26">
        <f t="shared" si="4"/>
        <v>0</v>
      </c>
      <c r="CY40" s="26">
        <f t="shared" si="4"/>
        <v>0</v>
      </c>
      <c r="CZ40" s="26">
        <f t="shared" si="4"/>
        <v>0</v>
      </c>
      <c r="DA40" s="30">
        <f t="shared" si="4"/>
        <v>0</v>
      </c>
      <c r="DB40" s="30">
        <f t="shared" si="4"/>
        <v>0</v>
      </c>
      <c r="DC40" s="30">
        <f t="shared" si="4"/>
        <v>0</v>
      </c>
      <c r="DD40" s="30">
        <f t="shared" si="4"/>
        <v>0</v>
      </c>
      <c r="DE40" s="30">
        <f t="shared" si="4"/>
        <v>0</v>
      </c>
      <c r="DF40" s="30">
        <f t="shared" si="4"/>
        <v>0</v>
      </c>
      <c r="DG40" s="30">
        <f t="shared" si="4"/>
        <v>0</v>
      </c>
      <c r="DH40" s="30">
        <f t="shared" si="4"/>
        <v>0</v>
      </c>
      <c r="DI40" s="30">
        <f t="shared" si="4"/>
        <v>0</v>
      </c>
      <c r="DJ40" s="30">
        <f t="shared" si="4"/>
        <v>0</v>
      </c>
      <c r="DK40" s="30">
        <f t="shared" si="4"/>
        <v>0</v>
      </c>
      <c r="DL40" s="30">
        <f t="shared" si="4"/>
        <v>0</v>
      </c>
      <c r="DM40" s="30">
        <f t="shared" si="4"/>
        <v>0</v>
      </c>
      <c r="DN40" s="30">
        <f t="shared" si="4"/>
        <v>0</v>
      </c>
      <c r="DO40" s="30">
        <f t="shared" si="4"/>
        <v>0</v>
      </c>
      <c r="DP40" s="30">
        <f t="shared" ref="DP40:DR40" si="5">DP39/25%</f>
        <v>0</v>
      </c>
      <c r="DQ40" s="30">
        <f t="shared" si="5"/>
        <v>0</v>
      </c>
      <c r="DR40" s="30">
        <f t="shared" si="5"/>
        <v>0</v>
      </c>
    </row>
    <row r="42" spans="1:122" x14ac:dyDescent="0.25">
      <c r="B42" s="143" t="s">
        <v>1393</v>
      </c>
      <c r="C42" s="143"/>
      <c r="D42" s="143"/>
      <c r="E42" s="143"/>
      <c r="F42" s="45"/>
      <c r="G42" s="45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1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1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1">
        <f>(E40+H40+K40+N40)/4</f>
        <v>0</v>
      </c>
    </row>
    <row r="46" spans="1:122" x14ac:dyDescent="0.25">
      <c r="B46" s="4"/>
      <c r="C46" s="4"/>
      <c r="D46" s="32">
        <f>SUM(D43:D45)</f>
        <v>0</v>
      </c>
      <c r="E46" s="33">
        <f>SUM(E43:E45)</f>
        <v>0</v>
      </c>
    </row>
    <row r="47" spans="1:122" ht="29.25" customHeight="1" x14ac:dyDescent="0.25">
      <c r="B47" s="4"/>
      <c r="C47" s="20"/>
      <c r="D47" s="110" t="s">
        <v>322</v>
      </c>
      <c r="E47" s="110"/>
      <c r="F47" s="111" t="s">
        <v>323</v>
      </c>
      <c r="G47" s="111"/>
    </row>
    <row r="48" spans="1:122" x14ac:dyDescent="0.25">
      <c r="B48" s="4" t="s">
        <v>755</v>
      </c>
      <c r="C48" s="20" t="s">
        <v>769</v>
      </c>
      <c r="D48" s="34">
        <f>E48/100*25</f>
        <v>0</v>
      </c>
      <c r="E48" s="31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4">
        <f>E49/100*25</f>
        <v>0</v>
      </c>
      <c r="E49" s="31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4">
        <f>E50/100*25</f>
        <v>0</v>
      </c>
      <c r="E50" s="31">
        <f>(Q40+T40+W40+Z40)/4</f>
        <v>0</v>
      </c>
      <c r="F50" s="3">
        <f>G50/100*25</f>
        <v>0</v>
      </c>
      <c r="G50" s="47">
        <f>(AC40+AF40+AI40+AL40)/4</f>
        <v>0</v>
      </c>
    </row>
    <row r="51" spans="2:13" x14ac:dyDescent="0.25">
      <c r="B51" s="4"/>
      <c r="C51" s="20"/>
      <c r="D51" s="33">
        <f>SUM(D48:D50)</f>
        <v>0</v>
      </c>
      <c r="E51" s="33">
        <f>SUM(E48:E50)</f>
        <v>0</v>
      </c>
      <c r="F51" s="46">
        <f>SUM(F48:F50)</f>
        <v>0</v>
      </c>
      <c r="G51" s="48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1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1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1">
        <f>(AO40+AR40+AU40+AX40)/4</f>
        <v>0</v>
      </c>
    </row>
    <row r="55" spans="2:13" x14ac:dyDescent="0.25">
      <c r="B55" s="35"/>
      <c r="C55" s="35"/>
      <c r="D55" s="38">
        <f>SUM(D52:D54)</f>
        <v>0</v>
      </c>
      <c r="E55" s="39">
        <f>SUM(E52:E54)</f>
        <v>0</v>
      </c>
      <c r="F55" s="40"/>
    </row>
    <row r="56" spans="2:13" x14ac:dyDescent="0.25">
      <c r="B56" s="4"/>
      <c r="C56" s="4"/>
      <c r="D56" s="110" t="s">
        <v>330</v>
      </c>
      <c r="E56" s="110"/>
      <c r="F56" s="110" t="s">
        <v>325</v>
      </c>
      <c r="G56" s="110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1">
        <f>(AY40+BB40+BE40+BH40)/4</f>
        <v>0</v>
      </c>
      <c r="F57" s="3">
        <f>G57/100*25</f>
        <v>0</v>
      </c>
      <c r="G57" s="31">
        <f>(BK40+BN40+BQ40+BT40)/4</f>
        <v>0</v>
      </c>
      <c r="H57" s="3">
        <f>I57/100*25</f>
        <v>0</v>
      </c>
      <c r="I57" s="31">
        <f>(BW40+BZ40+CC40+CF40)/4</f>
        <v>0</v>
      </c>
      <c r="J57" s="3">
        <f>K57/100*25</f>
        <v>0</v>
      </c>
      <c r="K57" s="31">
        <f>(CI40+CL40+CO40+CR40)/4</f>
        <v>0</v>
      </c>
      <c r="L57" s="3">
        <f>M57/100*25</f>
        <v>0</v>
      </c>
      <c r="M57" s="31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1">
        <f>(AZ40+BC40+BF40+BI40)/4</f>
        <v>0</v>
      </c>
      <c r="F58" s="3">
        <f>G58/100*25</f>
        <v>0</v>
      </c>
      <c r="G58" s="31">
        <f>(BL40+BO40+BR40+BU40)/4</f>
        <v>0</v>
      </c>
      <c r="H58" s="3">
        <f>I58/100*25</f>
        <v>0</v>
      </c>
      <c r="I58" s="31">
        <f>(BX40+CA40+CD40+CG40)/4</f>
        <v>0</v>
      </c>
      <c r="J58" s="3">
        <f>K58/100*25</f>
        <v>0</v>
      </c>
      <c r="K58" s="31">
        <f>(CJ40+CM40+CP40+CS40)/4</f>
        <v>0</v>
      </c>
      <c r="L58" s="3">
        <f>M58/100*25</f>
        <v>0</v>
      </c>
      <c r="M58" s="31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1">
        <f>(BA40+BD40+BG40+BJ40)/4</f>
        <v>0</v>
      </c>
      <c r="F59" s="3">
        <f>G59/100*25</f>
        <v>0</v>
      </c>
      <c r="G59" s="31">
        <f>(BM40+BP40+BS40+BV40)/4</f>
        <v>0</v>
      </c>
      <c r="H59" s="3">
        <f>I59/100*25</f>
        <v>0</v>
      </c>
      <c r="I59" s="31">
        <f>(BY40+CB40+CE40+CH40)/4</f>
        <v>0</v>
      </c>
      <c r="J59" s="3">
        <f>K59/100*25</f>
        <v>0</v>
      </c>
      <c r="K59" s="31">
        <f>(CK40+CN40+CQ40+CT40)/4</f>
        <v>0</v>
      </c>
      <c r="L59" s="3">
        <f>M59/100*25</f>
        <v>0</v>
      </c>
      <c r="M59" s="31">
        <f>(CW40+CZ40+DC40+DF40)/4</f>
        <v>0</v>
      </c>
    </row>
    <row r="60" spans="2:13" x14ac:dyDescent="0.25">
      <c r="B60" s="4"/>
      <c r="C60" s="4"/>
      <c r="D60" s="32">
        <f>SUM(D57:D59)</f>
        <v>0</v>
      </c>
      <c r="E60" s="32">
        <f>SUM(E57:E59)</f>
        <v>0</v>
      </c>
      <c r="F60" s="32">
        <v>0</v>
      </c>
      <c r="G60" s="32">
        <v>0</v>
      </c>
      <c r="H60" s="32">
        <f t="shared" ref="H60:M60" si="6">SUM(H57:H59)</f>
        <v>0</v>
      </c>
      <c r="I60" s="33">
        <f t="shared" si="6"/>
        <v>0</v>
      </c>
      <c r="J60" s="32">
        <f t="shared" si="6"/>
        <v>0</v>
      </c>
      <c r="K60" s="33">
        <f t="shared" si="6"/>
        <v>0</v>
      </c>
      <c r="L60" s="32">
        <f t="shared" si="6"/>
        <v>0</v>
      </c>
      <c r="M60" s="33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1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1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1">
        <f>(DI40+DL40+DO40+DR40)/4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91" t="s">
        <v>1403</v>
      </c>
      <c r="FJ2" s="91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41" t="s">
        <v>0</v>
      </c>
      <c r="B4" s="141" t="s">
        <v>170</v>
      </c>
      <c r="C4" s="164" t="s">
        <v>319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4" t="s">
        <v>871</v>
      </c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46" t="s">
        <v>329</v>
      </c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8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 x14ac:dyDescent="0.25">
      <c r="A5" s="141"/>
      <c r="B5" s="141"/>
      <c r="C5" s="145" t="s">
        <v>320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31" t="s">
        <v>322</v>
      </c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3"/>
      <c r="AG5" s="128" t="s">
        <v>323</v>
      </c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30"/>
      <c r="AV5" s="128" t="s">
        <v>378</v>
      </c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31" t="s">
        <v>379</v>
      </c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3"/>
      <c r="BZ5" s="131" t="s">
        <v>330</v>
      </c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3"/>
      <c r="CO5" s="149" t="s">
        <v>325</v>
      </c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05" t="s">
        <v>331</v>
      </c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28" t="s">
        <v>332</v>
      </c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30"/>
      <c r="EH5" s="161" t="s">
        <v>43</v>
      </c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3"/>
      <c r="EW5" s="105" t="s">
        <v>327</v>
      </c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</row>
    <row r="6" spans="1:167" ht="15.75" hidden="1" x14ac:dyDescent="0.25">
      <c r="A6" s="141"/>
      <c r="B6" s="141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41"/>
      <c r="B7" s="141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41"/>
      <c r="B8" s="141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41"/>
      <c r="B9" s="141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41"/>
      <c r="B10" s="141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41"/>
      <c r="B11" s="141"/>
      <c r="C11" s="126" t="s">
        <v>60</v>
      </c>
      <c r="D11" s="90" t="s">
        <v>2</v>
      </c>
      <c r="E11" s="90" t="s">
        <v>3</v>
      </c>
      <c r="F11" s="126" t="s">
        <v>83</v>
      </c>
      <c r="G11" s="90" t="s">
        <v>3</v>
      </c>
      <c r="H11" s="90" t="s">
        <v>9</v>
      </c>
      <c r="I11" s="90" t="s">
        <v>61</v>
      </c>
      <c r="J11" s="90" t="s">
        <v>10</v>
      </c>
      <c r="K11" s="90" t="s">
        <v>11</v>
      </c>
      <c r="L11" s="131" t="s">
        <v>62</v>
      </c>
      <c r="M11" s="132"/>
      <c r="N11" s="132"/>
      <c r="O11" s="145" t="s">
        <v>63</v>
      </c>
      <c r="P11" s="145"/>
      <c r="Q11" s="145"/>
      <c r="R11" s="126" t="s">
        <v>64</v>
      </c>
      <c r="S11" s="90"/>
      <c r="T11" s="90"/>
      <c r="U11" s="124" t="s">
        <v>962</v>
      </c>
      <c r="V11" s="125"/>
      <c r="W11" s="126"/>
      <c r="X11" s="90" t="s">
        <v>964</v>
      </c>
      <c r="Y11" s="90"/>
      <c r="Z11" s="90"/>
      <c r="AA11" s="90" t="s">
        <v>65</v>
      </c>
      <c r="AB11" s="90"/>
      <c r="AC11" s="90"/>
      <c r="AD11" s="90" t="s">
        <v>66</v>
      </c>
      <c r="AE11" s="90"/>
      <c r="AF11" s="90"/>
      <c r="AG11" s="90" t="s">
        <v>67</v>
      </c>
      <c r="AH11" s="90"/>
      <c r="AI11" s="90"/>
      <c r="AJ11" s="90" t="s">
        <v>68</v>
      </c>
      <c r="AK11" s="90"/>
      <c r="AL11" s="90"/>
      <c r="AM11" s="145" t="s">
        <v>69</v>
      </c>
      <c r="AN11" s="145"/>
      <c r="AO11" s="145"/>
      <c r="AP11" s="105" t="s">
        <v>70</v>
      </c>
      <c r="AQ11" s="105"/>
      <c r="AR11" s="105"/>
      <c r="AS11" s="145" t="s">
        <v>71</v>
      </c>
      <c r="AT11" s="145"/>
      <c r="AU11" s="145"/>
      <c r="AV11" s="145" t="s">
        <v>72</v>
      </c>
      <c r="AW11" s="145"/>
      <c r="AX11" s="145"/>
      <c r="AY11" s="145" t="s">
        <v>84</v>
      </c>
      <c r="AZ11" s="145"/>
      <c r="BA11" s="145"/>
      <c r="BB11" s="145" t="s">
        <v>73</v>
      </c>
      <c r="BC11" s="145"/>
      <c r="BD11" s="145"/>
      <c r="BE11" s="145" t="s">
        <v>994</v>
      </c>
      <c r="BF11" s="145"/>
      <c r="BG11" s="145"/>
      <c r="BH11" s="145" t="s">
        <v>74</v>
      </c>
      <c r="BI11" s="145"/>
      <c r="BJ11" s="145"/>
      <c r="BK11" s="129" t="s">
        <v>373</v>
      </c>
      <c r="BL11" s="129"/>
      <c r="BM11" s="130"/>
      <c r="BN11" s="128" t="s">
        <v>374</v>
      </c>
      <c r="BO11" s="129"/>
      <c r="BP11" s="130"/>
      <c r="BQ11" s="105" t="s">
        <v>375</v>
      </c>
      <c r="BR11" s="105"/>
      <c r="BS11" s="105"/>
      <c r="BT11" s="105" t="s">
        <v>376</v>
      </c>
      <c r="BU11" s="105"/>
      <c r="BV11" s="105"/>
      <c r="BW11" s="105" t="s">
        <v>1394</v>
      </c>
      <c r="BX11" s="105"/>
      <c r="BY11" s="128"/>
      <c r="BZ11" s="105" t="s">
        <v>75</v>
      </c>
      <c r="CA11" s="105"/>
      <c r="CB11" s="105"/>
      <c r="CC11" s="105" t="s">
        <v>85</v>
      </c>
      <c r="CD11" s="105"/>
      <c r="CE11" s="105"/>
      <c r="CF11" s="105" t="s">
        <v>76</v>
      </c>
      <c r="CG11" s="105"/>
      <c r="CH11" s="105"/>
      <c r="CI11" s="105" t="s">
        <v>77</v>
      </c>
      <c r="CJ11" s="105"/>
      <c r="CK11" s="105"/>
      <c r="CL11" s="105" t="s">
        <v>78</v>
      </c>
      <c r="CM11" s="105"/>
      <c r="CN11" s="105"/>
      <c r="CO11" s="105" t="s">
        <v>79</v>
      </c>
      <c r="CP11" s="105"/>
      <c r="CQ11" s="105"/>
      <c r="CR11" s="105" t="s">
        <v>80</v>
      </c>
      <c r="CS11" s="105"/>
      <c r="CT11" s="105"/>
      <c r="CU11" s="105" t="s">
        <v>81</v>
      </c>
      <c r="CV11" s="105"/>
      <c r="CW11" s="105"/>
      <c r="CX11" s="128" t="s">
        <v>82</v>
      </c>
      <c r="CY11" s="129"/>
      <c r="CZ11" s="130"/>
      <c r="DA11" s="128" t="s">
        <v>86</v>
      </c>
      <c r="DB11" s="129"/>
      <c r="DC11" s="130"/>
      <c r="DD11" s="128" t="s">
        <v>358</v>
      </c>
      <c r="DE11" s="129"/>
      <c r="DF11" s="130"/>
      <c r="DG11" s="128" t="s">
        <v>359</v>
      </c>
      <c r="DH11" s="129"/>
      <c r="DI11" s="130"/>
      <c r="DJ11" s="128" t="s">
        <v>360</v>
      </c>
      <c r="DK11" s="129"/>
      <c r="DL11" s="130"/>
      <c r="DM11" s="128" t="s">
        <v>361</v>
      </c>
      <c r="DN11" s="129"/>
      <c r="DO11" s="130"/>
      <c r="DP11" s="128" t="s">
        <v>362</v>
      </c>
      <c r="DQ11" s="129"/>
      <c r="DR11" s="130"/>
      <c r="DS11" s="128" t="s">
        <v>363</v>
      </c>
      <c r="DT11" s="129"/>
      <c r="DU11" s="130"/>
      <c r="DV11" s="105" t="s">
        <v>364</v>
      </c>
      <c r="DW11" s="105"/>
      <c r="DX11" s="105"/>
      <c r="DY11" s="105" t="s">
        <v>365</v>
      </c>
      <c r="DZ11" s="105"/>
      <c r="EA11" s="105"/>
      <c r="EB11" s="105" t="s">
        <v>366</v>
      </c>
      <c r="EC11" s="105"/>
      <c r="ED11" s="105"/>
      <c r="EE11" s="105" t="s">
        <v>367</v>
      </c>
      <c r="EF11" s="105"/>
      <c r="EG11" s="105"/>
      <c r="EH11" s="165" t="s">
        <v>368</v>
      </c>
      <c r="EI11" s="166"/>
      <c r="EJ11" s="167"/>
      <c r="EK11" s="165" t="s">
        <v>369</v>
      </c>
      <c r="EL11" s="166"/>
      <c r="EM11" s="167"/>
      <c r="EN11" s="165" t="s">
        <v>370</v>
      </c>
      <c r="EO11" s="166"/>
      <c r="EP11" s="167"/>
      <c r="EQ11" s="165" t="s">
        <v>371</v>
      </c>
      <c r="ER11" s="166"/>
      <c r="ES11" s="167"/>
      <c r="ET11" s="165" t="s">
        <v>372</v>
      </c>
      <c r="EU11" s="166"/>
      <c r="EV11" s="167"/>
      <c r="EW11" s="105" t="s">
        <v>353</v>
      </c>
      <c r="EX11" s="105"/>
      <c r="EY11" s="105"/>
      <c r="EZ11" s="105" t="s">
        <v>354</v>
      </c>
      <c r="FA11" s="105"/>
      <c r="FB11" s="105"/>
      <c r="FC11" s="105" t="s">
        <v>355</v>
      </c>
      <c r="FD11" s="105"/>
      <c r="FE11" s="105"/>
      <c r="FF11" s="105" t="s">
        <v>356</v>
      </c>
      <c r="FG11" s="105"/>
      <c r="FH11" s="105"/>
      <c r="FI11" s="105" t="s">
        <v>357</v>
      </c>
      <c r="FJ11" s="105"/>
      <c r="FK11" s="105"/>
    </row>
    <row r="12" spans="1:167" ht="70.5" customHeight="1" thickBot="1" x14ac:dyDescent="0.3">
      <c r="A12" s="141"/>
      <c r="B12" s="141"/>
      <c r="C12" s="156" t="s">
        <v>948</v>
      </c>
      <c r="D12" s="160"/>
      <c r="E12" s="158"/>
      <c r="F12" s="157" t="s">
        <v>952</v>
      </c>
      <c r="G12" s="157"/>
      <c r="H12" s="158"/>
      <c r="I12" s="156" t="s">
        <v>956</v>
      </c>
      <c r="J12" s="157"/>
      <c r="K12" s="158"/>
      <c r="L12" s="156" t="s">
        <v>958</v>
      </c>
      <c r="M12" s="157"/>
      <c r="N12" s="158"/>
      <c r="O12" s="156" t="s">
        <v>959</v>
      </c>
      <c r="P12" s="157"/>
      <c r="Q12" s="158"/>
      <c r="R12" s="153" t="s">
        <v>961</v>
      </c>
      <c r="S12" s="154"/>
      <c r="T12" s="155"/>
      <c r="U12" s="153" t="s">
        <v>963</v>
      </c>
      <c r="V12" s="154"/>
      <c r="W12" s="155"/>
      <c r="X12" s="153" t="s">
        <v>965</v>
      </c>
      <c r="Y12" s="154"/>
      <c r="Z12" s="155"/>
      <c r="AA12" s="153" t="s">
        <v>966</v>
      </c>
      <c r="AB12" s="154"/>
      <c r="AC12" s="155"/>
      <c r="AD12" s="153" t="s">
        <v>969</v>
      </c>
      <c r="AE12" s="154"/>
      <c r="AF12" s="155"/>
      <c r="AG12" s="153" t="s">
        <v>970</v>
      </c>
      <c r="AH12" s="154"/>
      <c r="AI12" s="155"/>
      <c r="AJ12" s="153" t="s">
        <v>973</v>
      </c>
      <c r="AK12" s="154"/>
      <c r="AL12" s="155"/>
      <c r="AM12" s="153" t="s">
        <v>977</v>
      </c>
      <c r="AN12" s="154"/>
      <c r="AO12" s="155"/>
      <c r="AP12" s="153" t="s">
        <v>981</v>
      </c>
      <c r="AQ12" s="154"/>
      <c r="AR12" s="155"/>
      <c r="AS12" s="153" t="s">
        <v>982</v>
      </c>
      <c r="AT12" s="154"/>
      <c r="AU12" s="155"/>
      <c r="AV12" s="153" t="s">
        <v>983</v>
      </c>
      <c r="AW12" s="154"/>
      <c r="AX12" s="155"/>
      <c r="AY12" s="153" t="s">
        <v>985</v>
      </c>
      <c r="AZ12" s="154"/>
      <c r="BA12" s="155"/>
      <c r="BB12" s="153" t="s">
        <v>987</v>
      </c>
      <c r="BC12" s="154"/>
      <c r="BD12" s="155"/>
      <c r="BE12" s="153" t="s">
        <v>991</v>
      </c>
      <c r="BF12" s="154"/>
      <c r="BG12" s="155"/>
      <c r="BH12" s="156" t="s">
        <v>305</v>
      </c>
      <c r="BI12" s="157"/>
      <c r="BJ12" s="158"/>
      <c r="BK12" s="153" t="s">
        <v>996</v>
      </c>
      <c r="BL12" s="154"/>
      <c r="BM12" s="155"/>
      <c r="BN12" s="153" t="s">
        <v>997</v>
      </c>
      <c r="BO12" s="154"/>
      <c r="BP12" s="155"/>
      <c r="BQ12" s="153" t="s">
        <v>1001</v>
      </c>
      <c r="BR12" s="154"/>
      <c r="BS12" s="155"/>
      <c r="BT12" s="153" t="s">
        <v>1002</v>
      </c>
      <c r="BU12" s="154"/>
      <c r="BV12" s="155"/>
      <c r="BW12" s="153" t="s">
        <v>1003</v>
      </c>
      <c r="BX12" s="154"/>
      <c r="BY12" s="155"/>
      <c r="BZ12" s="153" t="s">
        <v>309</v>
      </c>
      <c r="CA12" s="154"/>
      <c r="CB12" s="155"/>
      <c r="CC12" s="153" t="s">
        <v>1004</v>
      </c>
      <c r="CD12" s="154"/>
      <c r="CE12" s="155"/>
      <c r="CF12" s="153" t="s">
        <v>1005</v>
      </c>
      <c r="CG12" s="154"/>
      <c r="CH12" s="155"/>
      <c r="CI12" s="153" t="s">
        <v>1007</v>
      </c>
      <c r="CJ12" s="154"/>
      <c r="CK12" s="155"/>
      <c r="CL12" s="153" t="s">
        <v>1008</v>
      </c>
      <c r="CM12" s="154"/>
      <c r="CN12" s="155"/>
      <c r="CO12" s="153" t="s">
        <v>1011</v>
      </c>
      <c r="CP12" s="154"/>
      <c r="CQ12" s="155"/>
      <c r="CR12" s="153" t="s">
        <v>1012</v>
      </c>
      <c r="CS12" s="154"/>
      <c r="CT12" s="155"/>
      <c r="CU12" s="153" t="s">
        <v>1015</v>
      </c>
      <c r="CV12" s="154"/>
      <c r="CW12" s="155"/>
      <c r="CX12" s="153" t="s">
        <v>1016</v>
      </c>
      <c r="CY12" s="154"/>
      <c r="CZ12" s="155"/>
      <c r="DA12" s="153" t="s">
        <v>496</v>
      </c>
      <c r="DB12" s="154"/>
      <c r="DC12" s="155"/>
      <c r="DD12" s="153" t="s">
        <v>1018</v>
      </c>
      <c r="DE12" s="154"/>
      <c r="DF12" s="155"/>
      <c r="DG12" s="153" t="s">
        <v>1019</v>
      </c>
      <c r="DH12" s="154"/>
      <c r="DI12" s="155"/>
      <c r="DJ12" s="153" t="s">
        <v>1023</v>
      </c>
      <c r="DK12" s="154"/>
      <c r="DL12" s="155"/>
      <c r="DM12" s="153" t="s">
        <v>1025</v>
      </c>
      <c r="DN12" s="154"/>
      <c r="DO12" s="155"/>
      <c r="DP12" s="153" t="s">
        <v>1026</v>
      </c>
      <c r="DQ12" s="154"/>
      <c r="DR12" s="155"/>
      <c r="DS12" s="153" t="s">
        <v>1028</v>
      </c>
      <c r="DT12" s="154"/>
      <c r="DU12" s="155"/>
      <c r="DV12" s="153" t="s">
        <v>1029</v>
      </c>
      <c r="DW12" s="154"/>
      <c r="DX12" s="155"/>
      <c r="DY12" s="153" t="s">
        <v>1030</v>
      </c>
      <c r="DZ12" s="154"/>
      <c r="EA12" s="155"/>
      <c r="EB12" s="153" t="s">
        <v>1032</v>
      </c>
      <c r="EC12" s="154"/>
      <c r="ED12" s="155"/>
      <c r="EE12" s="153" t="s">
        <v>1035</v>
      </c>
      <c r="EF12" s="154"/>
      <c r="EG12" s="155"/>
      <c r="EH12" s="153" t="s">
        <v>1039</v>
      </c>
      <c r="EI12" s="154"/>
      <c r="EJ12" s="155"/>
      <c r="EK12" s="153" t="s">
        <v>1041</v>
      </c>
      <c r="EL12" s="154"/>
      <c r="EM12" s="155"/>
      <c r="EN12" s="153" t="s">
        <v>515</v>
      </c>
      <c r="EO12" s="154"/>
      <c r="EP12" s="155"/>
      <c r="EQ12" s="153" t="s">
        <v>1046</v>
      </c>
      <c r="ER12" s="154"/>
      <c r="ES12" s="155"/>
      <c r="ET12" s="153" t="s">
        <v>1047</v>
      </c>
      <c r="EU12" s="154"/>
      <c r="EV12" s="155"/>
      <c r="EW12" s="153" t="s">
        <v>1049</v>
      </c>
      <c r="EX12" s="154"/>
      <c r="EY12" s="155"/>
      <c r="EZ12" s="153" t="s">
        <v>1050</v>
      </c>
      <c r="FA12" s="154"/>
      <c r="FB12" s="155"/>
      <c r="FC12" s="153" t="s">
        <v>1052</v>
      </c>
      <c r="FD12" s="154"/>
      <c r="FE12" s="155"/>
      <c r="FF12" s="153" t="s">
        <v>1053</v>
      </c>
      <c r="FG12" s="154"/>
      <c r="FH12" s="155"/>
      <c r="FI12" s="153" t="s">
        <v>1056</v>
      </c>
      <c r="FJ12" s="154"/>
      <c r="FK12" s="155"/>
    </row>
    <row r="13" spans="1:167" ht="144.75" customHeight="1" thickBot="1" x14ac:dyDescent="0.3">
      <c r="A13" s="141"/>
      <c r="B13" s="141"/>
      <c r="C13" s="67" t="s">
        <v>949</v>
      </c>
      <c r="D13" s="68" t="s">
        <v>950</v>
      </c>
      <c r="E13" s="69" t="s">
        <v>951</v>
      </c>
      <c r="F13" s="70" t="s">
        <v>953</v>
      </c>
      <c r="G13" s="70" t="s">
        <v>954</v>
      </c>
      <c r="H13" s="69" t="s">
        <v>955</v>
      </c>
      <c r="I13" s="71" t="s">
        <v>277</v>
      </c>
      <c r="J13" s="70" t="s">
        <v>278</v>
      </c>
      <c r="K13" s="69" t="s">
        <v>957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960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967</v>
      </c>
      <c r="AC13" s="74" t="s">
        <v>968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971</v>
      </c>
      <c r="AI13" s="74" t="s">
        <v>972</v>
      </c>
      <c r="AJ13" s="72" t="s">
        <v>974</v>
      </c>
      <c r="AK13" s="73" t="s">
        <v>975</v>
      </c>
      <c r="AL13" s="74" t="s">
        <v>976</v>
      </c>
      <c r="AM13" s="72" t="s">
        <v>978</v>
      </c>
      <c r="AN13" s="73" t="s">
        <v>979</v>
      </c>
      <c r="AO13" s="74" t="s">
        <v>980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984</v>
      </c>
      <c r="AX13" s="74" t="s">
        <v>204</v>
      </c>
      <c r="AY13" s="72" t="s">
        <v>303</v>
      </c>
      <c r="AZ13" s="73" t="s">
        <v>304</v>
      </c>
      <c r="BA13" s="74" t="s">
        <v>986</v>
      </c>
      <c r="BB13" s="72" t="s">
        <v>988</v>
      </c>
      <c r="BC13" s="73" t="s">
        <v>989</v>
      </c>
      <c r="BD13" s="74" t="s">
        <v>990</v>
      </c>
      <c r="BE13" s="72" t="s">
        <v>992</v>
      </c>
      <c r="BF13" s="73" t="s">
        <v>993</v>
      </c>
      <c r="BG13" s="74" t="s">
        <v>995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998</v>
      </c>
      <c r="BO13" s="73" t="s">
        <v>999</v>
      </c>
      <c r="BP13" s="74" t="s">
        <v>1000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1006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1009</v>
      </c>
      <c r="CN13" s="74" t="s">
        <v>1010</v>
      </c>
      <c r="CO13" s="72" t="s">
        <v>260</v>
      </c>
      <c r="CP13" s="73" t="s">
        <v>261</v>
      </c>
      <c r="CQ13" s="74" t="s">
        <v>218</v>
      </c>
      <c r="CR13" s="72" t="s">
        <v>1013</v>
      </c>
      <c r="CS13" s="73" t="s">
        <v>843</v>
      </c>
      <c r="CT13" s="74" t="s">
        <v>1014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1017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1020</v>
      </c>
      <c r="DH13" s="76" t="s">
        <v>1021</v>
      </c>
      <c r="DI13" s="76" t="s">
        <v>1022</v>
      </c>
      <c r="DJ13" s="75" t="s">
        <v>499</v>
      </c>
      <c r="DK13" s="76" t="s">
        <v>500</v>
      </c>
      <c r="DL13" s="76" t="s">
        <v>1024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1027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1031</v>
      </c>
      <c r="EB13" s="72" t="s">
        <v>1409</v>
      </c>
      <c r="EC13" s="73" t="s">
        <v>1033</v>
      </c>
      <c r="ED13" s="74" t="s">
        <v>1034</v>
      </c>
      <c r="EE13" s="72" t="s">
        <v>1036</v>
      </c>
      <c r="EF13" s="73" t="s">
        <v>1037</v>
      </c>
      <c r="EG13" s="74" t="s">
        <v>1038</v>
      </c>
      <c r="EH13" s="72" t="s">
        <v>512</v>
      </c>
      <c r="EI13" s="73" t="s">
        <v>1040</v>
      </c>
      <c r="EJ13" s="74" t="s">
        <v>257</v>
      </c>
      <c r="EK13" s="72" t="s">
        <v>513</v>
      </c>
      <c r="EL13" s="73" t="s">
        <v>1042</v>
      </c>
      <c r="EM13" s="74" t="s">
        <v>1043</v>
      </c>
      <c r="EN13" s="72" t="s">
        <v>1044</v>
      </c>
      <c r="EO13" s="73" t="s">
        <v>1045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1048</v>
      </c>
      <c r="EW13" s="72" t="s">
        <v>520</v>
      </c>
      <c r="EX13" s="73" t="s">
        <v>521</v>
      </c>
      <c r="EY13" s="74" t="s">
        <v>522</v>
      </c>
      <c r="EZ13" s="72" t="s">
        <v>1410</v>
      </c>
      <c r="FA13" s="73" t="s">
        <v>1051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1053</v>
      </c>
      <c r="FG13" s="73" t="s">
        <v>1054</v>
      </c>
      <c r="FH13" s="74" t="s">
        <v>1055</v>
      </c>
      <c r="FI13" s="72" t="s">
        <v>1057</v>
      </c>
      <c r="FJ13" s="73" t="s">
        <v>1058</v>
      </c>
      <c r="FK13" s="74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7" t="s">
        <v>171</v>
      </c>
      <c r="B39" s="13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9" t="s">
        <v>783</v>
      </c>
      <c r="B40" s="140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7" t="s">
        <v>1393</v>
      </c>
      <c r="C42" s="108"/>
      <c r="D42" s="108"/>
      <c r="E42" s="109"/>
      <c r="F42" s="45"/>
      <c r="G42" s="45"/>
      <c r="H42" s="45"/>
      <c r="I42" s="45"/>
    </row>
    <row r="43" spans="1:167" x14ac:dyDescent="0.25">
      <c r="B43" s="17" t="s">
        <v>755</v>
      </c>
      <c r="C43" s="17" t="s">
        <v>773</v>
      </c>
      <c r="D43" s="43">
        <f>E43/100*25</f>
        <v>0</v>
      </c>
      <c r="E43" s="37">
        <f>(C40+F40+I40+L40+O40)/5</f>
        <v>0</v>
      </c>
    </row>
    <row r="44" spans="1:167" x14ac:dyDescent="0.25">
      <c r="B44" s="4" t="s">
        <v>757</v>
      </c>
      <c r="C44" s="4" t="s">
        <v>773</v>
      </c>
      <c r="D44" s="34">
        <f>E44/100*25</f>
        <v>0</v>
      </c>
      <c r="E44" s="31">
        <f>(D40+G40+J40+M40+P40)/5</f>
        <v>0</v>
      </c>
    </row>
    <row r="45" spans="1:167" x14ac:dyDescent="0.25">
      <c r="B45" s="4" t="s">
        <v>758</v>
      </c>
      <c r="C45" s="4" t="s">
        <v>773</v>
      </c>
      <c r="D45" s="34">
        <f>E45/100*25</f>
        <v>0</v>
      </c>
      <c r="E45" s="31">
        <f>(E40+H40+K40+N40+Q40)/5</f>
        <v>0</v>
      </c>
    </row>
    <row r="46" spans="1:167" x14ac:dyDescent="0.25">
      <c r="B46" s="35"/>
      <c r="C46" s="35"/>
      <c r="D46" s="39">
        <f>SUM(D43:D45)</f>
        <v>0</v>
      </c>
      <c r="E46" s="39">
        <f>SUM(E43:E45)</f>
        <v>0</v>
      </c>
    </row>
    <row r="47" spans="1:167" ht="30" customHeight="1" x14ac:dyDescent="0.25">
      <c r="B47" s="4"/>
      <c r="C47" s="4"/>
      <c r="D47" s="159" t="s">
        <v>322</v>
      </c>
      <c r="E47" s="159"/>
      <c r="F47" s="111" t="s">
        <v>323</v>
      </c>
      <c r="G47" s="111"/>
      <c r="H47" s="144" t="s">
        <v>378</v>
      </c>
      <c r="I47" s="144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1">
        <f>(R40+U40+X40+AA40+AD40)/5</f>
        <v>0</v>
      </c>
      <c r="F48" s="3">
        <f>G48/100*25</f>
        <v>0</v>
      </c>
      <c r="G48" s="31">
        <f>(AG40+AJ40+AM40+AP40+AS40)/5</f>
        <v>0</v>
      </c>
      <c r="H48" s="3">
        <f>I48/100*25</f>
        <v>0</v>
      </c>
      <c r="I48" s="31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4">
        <f>E49/100*25</f>
        <v>0</v>
      </c>
      <c r="E49" s="31">
        <f>(S40+V40+Y40+AB40+AE40)/5</f>
        <v>0</v>
      </c>
      <c r="F49" s="3">
        <f>G49/100*25</f>
        <v>0</v>
      </c>
      <c r="G49" s="31">
        <f>(AH40+AK40+AN40+AQ40+AT40)/5</f>
        <v>0</v>
      </c>
      <c r="H49" s="3">
        <f>I49/100*25</f>
        <v>0</v>
      </c>
      <c r="I49" s="31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4">
        <f>E50/100*25</f>
        <v>0</v>
      </c>
      <c r="E50" s="31">
        <f>(T40+W40+Z40+AC40+AF40)/5</f>
        <v>0</v>
      </c>
      <c r="F50" s="3">
        <f>G50/100*25</f>
        <v>0</v>
      </c>
      <c r="G50" s="31">
        <f>(AI40+AL40+AO40+AR40+AU40)/5</f>
        <v>0</v>
      </c>
      <c r="H50" s="3">
        <f>I50/100*25</f>
        <v>0</v>
      </c>
      <c r="I50" s="31">
        <f>(AX40+BA40+BD40+BG40+BJ40)/5</f>
        <v>0</v>
      </c>
    </row>
    <row r="51" spans="2:13" x14ac:dyDescent="0.25">
      <c r="B51" s="4"/>
      <c r="C51" s="4"/>
      <c r="D51" s="33">
        <f t="shared" ref="D51:I51" si="7">SUM(D48:D50)</f>
        <v>0</v>
      </c>
      <c r="E51" s="33">
        <f t="shared" si="7"/>
        <v>0</v>
      </c>
      <c r="F51" s="32">
        <f t="shared" si="7"/>
        <v>0</v>
      </c>
      <c r="G51" s="33">
        <f t="shared" si="7"/>
        <v>0</v>
      </c>
      <c r="H51" s="32">
        <f t="shared" si="7"/>
        <v>0</v>
      </c>
      <c r="I51" s="33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1">
        <f>(BK40+BN40+BQ40+BT40+BW40)/5</f>
        <v>0</v>
      </c>
      <c r="I52" s="44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1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1">
        <f>(BM40+BP40+BS40+BV40+BY40)/5</f>
        <v>0</v>
      </c>
    </row>
    <row r="55" spans="2:13" x14ac:dyDescent="0.25">
      <c r="B55" s="35"/>
      <c r="C55" s="35"/>
      <c r="D55" s="38">
        <f>SUM(D52:D54)</f>
        <v>0</v>
      </c>
      <c r="E55" s="38">
        <f>SUM(E52:E54)</f>
        <v>0</v>
      </c>
      <c r="F55" s="40"/>
    </row>
    <row r="56" spans="2:13" x14ac:dyDescent="0.25">
      <c r="B56" s="4"/>
      <c r="C56" s="4"/>
      <c r="D56" s="110" t="s">
        <v>330</v>
      </c>
      <c r="E56" s="110"/>
      <c r="F56" s="144" t="s">
        <v>325</v>
      </c>
      <c r="G56" s="144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1">
        <f>(BZ40+CC40+CF40+CI40+CL40)/5</f>
        <v>0</v>
      </c>
      <c r="F57" s="3">
        <f>G57/100*25</f>
        <v>0</v>
      </c>
      <c r="G57" s="31">
        <f>(CO40+CR40+CU40+CX40+DA40)/5</f>
        <v>0</v>
      </c>
      <c r="H57" s="3">
        <f>I57/100*25</f>
        <v>0</v>
      </c>
      <c r="I57" s="31">
        <f>(DD40+DG40+DJ40+DM40+DP40)/5</f>
        <v>0</v>
      </c>
      <c r="J57" s="3">
        <f>K57/100*25</f>
        <v>0</v>
      </c>
      <c r="K57" s="31">
        <f>(DS40+DV40+DY40+EB40+EE40)/5</f>
        <v>0</v>
      </c>
      <c r="L57" s="3">
        <f>M57/100*25</f>
        <v>0</v>
      </c>
      <c r="M57" s="31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1">
        <f>(CA40+CD40+CG40+CJ40+CM40)/5</f>
        <v>0</v>
      </c>
      <c r="F58" s="3">
        <f>G58/100*25</f>
        <v>0</v>
      </c>
      <c r="G58" s="31">
        <f>(CP40+CS40+CV40+CY40+DB40)/5</f>
        <v>0</v>
      </c>
      <c r="H58" s="3">
        <f>I58/100*25</f>
        <v>0</v>
      </c>
      <c r="I58" s="31">
        <f>(DE40+DH40+DK40+DN40+DQ40)/5</f>
        <v>0</v>
      </c>
      <c r="J58" s="3">
        <f>K58/100*25</f>
        <v>0</v>
      </c>
      <c r="K58" s="31">
        <f>(DT40+DW40+DZ40+EC40+EF40)/5</f>
        <v>0</v>
      </c>
      <c r="L58" s="3">
        <f>M58/100*25</f>
        <v>0</v>
      </c>
      <c r="M58" s="31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1">
        <f>(CB40+CE40+CH40+CK40+CN40)/5</f>
        <v>0</v>
      </c>
      <c r="F59" s="3">
        <f>G59/100*25</f>
        <v>0</v>
      </c>
      <c r="G59" s="31">
        <f>(CQ40+CT40+CW40+CZ40+DC40)/5</f>
        <v>0</v>
      </c>
      <c r="H59" s="3">
        <f>I59/100*25</f>
        <v>0</v>
      </c>
      <c r="I59" s="31">
        <f>(DF40+DI40+DL40+DO40+DR40)/5</f>
        <v>0</v>
      </c>
      <c r="J59" s="3">
        <f>K59/100*25</f>
        <v>0</v>
      </c>
      <c r="K59" s="31">
        <f>(DU40+DX40+EA40+ED40+EG40)/5</f>
        <v>0</v>
      </c>
      <c r="L59" s="3">
        <f>M59/100*25</f>
        <v>0</v>
      </c>
      <c r="M59" s="31">
        <f>(EJ40+EM40+EP40+ES40+EV40)/5</f>
        <v>0</v>
      </c>
    </row>
    <row r="60" spans="2:13" x14ac:dyDescent="0.25">
      <c r="B60" s="4"/>
      <c r="C60" s="4"/>
      <c r="D60" s="32">
        <f t="shared" ref="D60:M60" si="8">SUM(D57:D59)</f>
        <v>0</v>
      </c>
      <c r="E60" s="32">
        <f t="shared" si="8"/>
        <v>0</v>
      </c>
      <c r="F60" s="32">
        <f t="shared" si="8"/>
        <v>0</v>
      </c>
      <c r="G60" s="33">
        <f t="shared" si="8"/>
        <v>0</v>
      </c>
      <c r="H60" s="32">
        <f t="shared" si="8"/>
        <v>0</v>
      </c>
      <c r="I60" s="33">
        <f t="shared" si="8"/>
        <v>0</v>
      </c>
      <c r="J60" s="32">
        <f t="shared" si="8"/>
        <v>0</v>
      </c>
      <c r="K60" s="33">
        <f t="shared" si="8"/>
        <v>0</v>
      </c>
      <c r="L60" s="32">
        <f t="shared" si="8"/>
        <v>0</v>
      </c>
      <c r="M60" s="33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1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1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1">
        <f>(EY40+FB40+FE40+FH40+FK40)/5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1" t="s">
        <v>1403</v>
      </c>
      <c r="GQ2" s="91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41" t="s">
        <v>0</v>
      </c>
      <c r="B4" s="141" t="s">
        <v>170</v>
      </c>
      <c r="C4" s="164" t="s">
        <v>381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04" t="s">
        <v>321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 t="s">
        <v>871</v>
      </c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76" t="s">
        <v>329</v>
      </c>
      <c r="CP4" s="176"/>
      <c r="CQ4" s="176"/>
      <c r="CR4" s="176"/>
      <c r="CS4" s="176"/>
      <c r="CT4" s="176"/>
      <c r="CU4" s="176"/>
      <c r="CV4" s="176"/>
      <c r="CW4" s="176"/>
      <c r="CX4" s="176"/>
      <c r="CY4" s="176"/>
      <c r="CZ4" s="176"/>
      <c r="DA4" s="176"/>
      <c r="DB4" s="176"/>
      <c r="DC4" s="176"/>
      <c r="DD4" s="176"/>
      <c r="DE4" s="176"/>
      <c r="DF4" s="176"/>
      <c r="DG4" s="176"/>
      <c r="DH4" s="176"/>
      <c r="DI4" s="176"/>
      <c r="DJ4" s="176"/>
      <c r="DK4" s="176"/>
      <c r="DL4" s="176"/>
      <c r="DM4" s="176"/>
      <c r="DN4" s="176"/>
      <c r="DO4" s="176"/>
      <c r="DP4" s="176"/>
      <c r="DQ4" s="176"/>
      <c r="DR4" s="176"/>
      <c r="DS4" s="176"/>
      <c r="DT4" s="176"/>
      <c r="DU4" s="176"/>
      <c r="DV4" s="176"/>
      <c r="DW4" s="176"/>
      <c r="DX4" s="176"/>
      <c r="DY4" s="176"/>
      <c r="DZ4" s="176"/>
      <c r="EA4" s="176"/>
      <c r="EB4" s="176"/>
      <c r="EC4" s="176"/>
      <c r="ED4" s="176"/>
      <c r="EE4" s="176"/>
      <c r="EF4" s="176"/>
      <c r="EG4" s="176"/>
      <c r="EH4" s="176"/>
      <c r="EI4" s="176"/>
      <c r="EJ4" s="176"/>
      <c r="EK4" s="176"/>
      <c r="EL4" s="176"/>
      <c r="EM4" s="176"/>
      <c r="EN4" s="176"/>
      <c r="EO4" s="176"/>
      <c r="EP4" s="176"/>
      <c r="EQ4" s="176"/>
      <c r="ER4" s="176"/>
      <c r="ES4" s="176"/>
      <c r="ET4" s="176"/>
      <c r="EU4" s="176"/>
      <c r="EV4" s="176"/>
      <c r="EW4" s="176"/>
      <c r="EX4" s="176"/>
      <c r="EY4" s="176"/>
      <c r="EZ4" s="176"/>
      <c r="FA4" s="176"/>
      <c r="FB4" s="176"/>
      <c r="FC4" s="176"/>
      <c r="FD4" s="176"/>
      <c r="FE4" s="176"/>
      <c r="FF4" s="176"/>
      <c r="FG4" s="176"/>
      <c r="FH4" s="176"/>
      <c r="FI4" s="176"/>
      <c r="FJ4" s="176"/>
      <c r="FK4" s="176"/>
      <c r="FL4" s="176"/>
      <c r="FM4" s="176"/>
      <c r="FN4" s="176"/>
      <c r="FO4" s="176"/>
      <c r="FP4" s="176"/>
      <c r="FQ4" s="176"/>
      <c r="FR4" s="176"/>
      <c r="FS4" s="176"/>
      <c r="FT4" s="176"/>
      <c r="FU4" s="176"/>
      <c r="FV4" s="176"/>
      <c r="FW4" s="176"/>
      <c r="FX4" s="176"/>
      <c r="FY4" s="176"/>
      <c r="FZ4" s="176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 x14ac:dyDescent="0.25">
      <c r="A5" s="141"/>
      <c r="B5" s="141"/>
      <c r="C5" s="145" t="s">
        <v>320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 t="s">
        <v>322</v>
      </c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05" t="s">
        <v>323</v>
      </c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 t="s">
        <v>378</v>
      </c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45" t="s">
        <v>379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 t="s">
        <v>330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9" t="s">
        <v>325</v>
      </c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 t="s">
        <v>331</v>
      </c>
      <c r="DZ5" s="149"/>
      <c r="EA5" s="149"/>
      <c r="EB5" s="149"/>
      <c r="EC5" s="149"/>
      <c r="ED5" s="149"/>
      <c r="EE5" s="149"/>
      <c r="EF5" s="149"/>
      <c r="EG5" s="149"/>
      <c r="EH5" s="149"/>
      <c r="EI5" s="149"/>
      <c r="EJ5" s="149"/>
      <c r="EK5" s="149"/>
      <c r="EL5" s="149"/>
      <c r="EM5" s="149"/>
      <c r="EN5" s="149"/>
      <c r="EO5" s="149"/>
      <c r="EP5" s="149"/>
      <c r="EQ5" s="177" t="s">
        <v>332</v>
      </c>
      <c r="ER5" s="177"/>
      <c r="ES5" s="177"/>
      <c r="ET5" s="177"/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49" t="s">
        <v>43</v>
      </c>
      <c r="FJ5" s="149"/>
      <c r="FK5" s="149"/>
      <c r="FL5" s="149"/>
      <c r="FM5" s="149"/>
      <c r="FN5" s="149"/>
      <c r="FO5" s="149"/>
      <c r="FP5" s="149"/>
      <c r="FQ5" s="149"/>
      <c r="FR5" s="149"/>
      <c r="FS5" s="149"/>
      <c r="FT5" s="149"/>
      <c r="FU5" s="149"/>
      <c r="FV5" s="149"/>
      <c r="FW5" s="149"/>
      <c r="FX5" s="149"/>
      <c r="FY5" s="149"/>
      <c r="FZ5" s="149"/>
      <c r="GA5" s="105" t="s">
        <v>327</v>
      </c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</row>
    <row r="6" spans="1:200" ht="15.75" hidden="1" x14ac:dyDescent="0.25">
      <c r="A6" s="141"/>
      <c r="B6" s="141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41"/>
      <c r="B7" s="141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41"/>
      <c r="B8" s="141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41"/>
      <c r="B9" s="141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41"/>
      <c r="B10" s="141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41"/>
      <c r="B11" s="141"/>
      <c r="C11" s="145" t="s">
        <v>87</v>
      </c>
      <c r="D11" s="145" t="s">
        <v>2</v>
      </c>
      <c r="E11" s="145" t="s">
        <v>3</v>
      </c>
      <c r="F11" s="145" t="s">
        <v>88</v>
      </c>
      <c r="G11" s="145" t="s">
        <v>6</v>
      </c>
      <c r="H11" s="145" t="s">
        <v>7</v>
      </c>
      <c r="I11" s="145" t="s">
        <v>116</v>
      </c>
      <c r="J11" s="145" t="s">
        <v>6</v>
      </c>
      <c r="K11" s="145" t="s">
        <v>7</v>
      </c>
      <c r="L11" s="145" t="s">
        <v>89</v>
      </c>
      <c r="M11" s="145" t="s">
        <v>1</v>
      </c>
      <c r="N11" s="145" t="s">
        <v>2</v>
      </c>
      <c r="O11" s="145" t="s">
        <v>90</v>
      </c>
      <c r="P11" s="145"/>
      <c r="Q11" s="145"/>
      <c r="R11" s="145" t="s">
        <v>91</v>
      </c>
      <c r="S11" s="145"/>
      <c r="T11" s="145"/>
      <c r="U11" s="145" t="s">
        <v>92</v>
      </c>
      <c r="V11" s="145"/>
      <c r="W11" s="145"/>
      <c r="X11" s="145" t="s">
        <v>93</v>
      </c>
      <c r="Y11" s="145"/>
      <c r="Z11" s="145"/>
      <c r="AA11" s="105" t="s">
        <v>1086</v>
      </c>
      <c r="AB11" s="105"/>
      <c r="AC11" s="105"/>
      <c r="AD11" s="105" t="s">
        <v>94</v>
      </c>
      <c r="AE11" s="105"/>
      <c r="AF11" s="105"/>
      <c r="AG11" s="145" t="s">
        <v>95</v>
      </c>
      <c r="AH11" s="145"/>
      <c r="AI11" s="145"/>
      <c r="AJ11" s="105" t="s">
        <v>96</v>
      </c>
      <c r="AK11" s="105"/>
      <c r="AL11" s="105"/>
      <c r="AM11" s="145" t="s">
        <v>97</v>
      </c>
      <c r="AN11" s="145"/>
      <c r="AO11" s="145"/>
      <c r="AP11" s="145" t="s">
        <v>98</v>
      </c>
      <c r="AQ11" s="145"/>
      <c r="AR11" s="145"/>
      <c r="AS11" s="145" t="s">
        <v>99</v>
      </c>
      <c r="AT11" s="145"/>
      <c r="AU11" s="145"/>
      <c r="AV11" s="105" t="s">
        <v>100</v>
      </c>
      <c r="AW11" s="105"/>
      <c r="AX11" s="105"/>
      <c r="AY11" s="105" t="s">
        <v>101</v>
      </c>
      <c r="AZ11" s="105"/>
      <c r="BA11" s="105"/>
      <c r="BB11" s="105" t="s">
        <v>102</v>
      </c>
      <c r="BC11" s="105"/>
      <c r="BD11" s="105"/>
      <c r="BE11" s="105" t="s">
        <v>117</v>
      </c>
      <c r="BF11" s="105"/>
      <c r="BG11" s="105"/>
      <c r="BH11" s="105" t="s">
        <v>1110</v>
      </c>
      <c r="BI11" s="105"/>
      <c r="BJ11" s="105"/>
      <c r="BK11" s="105" t="s">
        <v>103</v>
      </c>
      <c r="BL11" s="105"/>
      <c r="BM11" s="105"/>
      <c r="BN11" s="105" t="s">
        <v>104</v>
      </c>
      <c r="BO11" s="105"/>
      <c r="BP11" s="105"/>
      <c r="BQ11" s="105" t="s">
        <v>105</v>
      </c>
      <c r="BR11" s="105"/>
      <c r="BS11" s="105"/>
      <c r="BT11" s="105" t="s">
        <v>106</v>
      </c>
      <c r="BU11" s="105"/>
      <c r="BV11" s="105"/>
      <c r="BW11" s="105" t="s">
        <v>406</v>
      </c>
      <c r="BX11" s="105"/>
      <c r="BY11" s="105"/>
      <c r="BZ11" s="105" t="s">
        <v>407</v>
      </c>
      <c r="CA11" s="105"/>
      <c r="CB11" s="105"/>
      <c r="CC11" s="105" t="s">
        <v>408</v>
      </c>
      <c r="CD11" s="105"/>
      <c r="CE11" s="105"/>
      <c r="CF11" s="105" t="s">
        <v>409</v>
      </c>
      <c r="CG11" s="105"/>
      <c r="CH11" s="105"/>
      <c r="CI11" s="105" t="s">
        <v>410</v>
      </c>
      <c r="CJ11" s="105"/>
      <c r="CK11" s="105"/>
      <c r="CL11" s="105" t="s">
        <v>411</v>
      </c>
      <c r="CM11" s="105"/>
      <c r="CN11" s="105"/>
      <c r="CO11" s="128" t="s">
        <v>107</v>
      </c>
      <c r="CP11" s="129"/>
      <c r="CQ11" s="130"/>
      <c r="CR11" s="105" t="s">
        <v>108</v>
      </c>
      <c r="CS11" s="105"/>
      <c r="CT11" s="105"/>
      <c r="CU11" s="105" t="s">
        <v>118</v>
      </c>
      <c r="CV11" s="105"/>
      <c r="CW11" s="105"/>
      <c r="CX11" s="105" t="s">
        <v>109</v>
      </c>
      <c r="CY11" s="105"/>
      <c r="CZ11" s="105"/>
      <c r="DA11" s="105" t="s">
        <v>110</v>
      </c>
      <c r="DB11" s="105"/>
      <c r="DC11" s="105"/>
      <c r="DD11" s="105" t="s">
        <v>111</v>
      </c>
      <c r="DE11" s="105"/>
      <c r="DF11" s="105"/>
      <c r="DG11" s="105" t="s">
        <v>112</v>
      </c>
      <c r="DH11" s="105"/>
      <c r="DI11" s="105"/>
      <c r="DJ11" s="105" t="s">
        <v>113</v>
      </c>
      <c r="DK11" s="105"/>
      <c r="DL11" s="105"/>
      <c r="DM11" s="105" t="s">
        <v>114</v>
      </c>
      <c r="DN11" s="105"/>
      <c r="DO11" s="105"/>
      <c r="DP11" s="105" t="s">
        <v>115</v>
      </c>
      <c r="DQ11" s="105"/>
      <c r="DR11" s="105"/>
      <c r="DS11" s="105" t="s">
        <v>119</v>
      </c>
      <c r="DT11" s="105"/>
      <c r="DU11" s="105"/>
      <c r="DV11" s="105" t="s">
        <v>120</v>
      </c>
      <c r="DW11" s="105"/>
      <c r="DX11" s="105"/>
      <c r="DY11" s="105" t="s">
        <v>121</v>
      </c>
      <c r="DZ11" s="105"/>
      <c r="EA11" s="105"/>
      <c r="EB11" s="105" t="s">
        <v>389</v>
      </c>
      <c r="EC11" s="105"/>
      <c r="ED11" s="105"/>
      <c r="EE11" s="105" t="s">
        <v>390</v>
      </c>
      <c r="EF11" s="105"/>
      <c r="EG11" s="105"/>
      <c r="EH11" s="105" t="s">
        <v>391</v>
      </c>
      <c r="EI11" s="105"/>
      <c r="EJ11" s="105"/>
      <c r="EK11" s="105" t="s">
        <v>392</v>
      </c>
      <c r="EL11" s="105"/>
      <c r="EM11" s="105"/>
      <c r="EN11" s="105" t="s">
        <v>393</v>
      </c>
      <c r="EO11" s="105"/>
      <c r="EP11" s="105"/>
      <c r="EQ11" s="105" t="s">
        <v>394</v>
      </c>
      <c r="ER11" s="105"/>
      <c r="ES11" s="105"/>
      <c r="ET11" s="105" t="s">
        <v>395</v>
      </c>
      <c r="EU11" s="105"/>
      <c r="EV11" s="105"/>
      <c r="EW11" s="105" t="s">
        <v>396</v>
      </c>
      <c r="EX11" s="105"/>
      <c r="EY11" s="105"/>
      <c r="EZ11" s="105" t="s">
        <v>397</v>
      </c>
      <c r="FA11" s="105"/>
      <c r="FB11" s="105"/>
      <c r="FC11" s="105" t="s">
        <v>398</v>
      </c>
      <c r="FD11" s="105"/>
      <c r="FE11" s="105"/>
      <c r="FF11" s="105" t="s">
        <v>399</v>
      </c>
      <c r="FG11" s="105"/>
      <c r="FH11" s="105"/>
      <c r="FI11" s="105" t="s">
        <v>400</v>
      </c>
      <c r="FJ11" s="105"/>
      <c r="FK11" s="105"/>
      <c r="FL11" s="105" t="s">
        <v>401</v>
      </c>
      <c r="FM11" s="105"/>
      <c r="FN11" s="105"/>
      <c r="FO11" s="105" t="s">
        <v>402</v>
      </c>
      <c r="FP11" s="105"/>
      <c r="FQ11" s="105"/>
      <c r="FR11" s="105" t="s">
        <v>403</v>
      </c>
      <c r="FS11" s="105"/>
      <c r="FT11" s="105"/>
      <c r="FU11" s="105" t="s">
        <v>404</v>
      </c>
      <c r="FV11" s="105"/>
      <c r="FW11" s="105"/>
      <c r="FX11" s="105" t="s">
        <v>405</v>
      </c>
      <c r="FY11" s="105"/>
      <c r="FZ11" s="105"/>
      <c r="GA11" s="105" t="s">
        <v>383</v>
      </c>
      <c r="GB11" s="105"/>
      <c r="GC11" s="105"/>
      <c r="GD11" s="105" t="s">
        <v>384</v>
      </c>
      <c r="GE11" s="105"/>
      <c r="GF11" s="105"/>
      <c r="GG11" s="105" t="s">
        <v>385</v>
      </c>
      <c r="GH11" s="105"/>
      <c r="GI11" s="105"/>
      <c r="GJ11" s="105" t="s">
        <v>386</v>
      </c>
      <c r="GK11" s="105"/>
      <c r="GL11" s="105"/>
      <c r="GM11" s="105" t="s">
        <v>387</v>
      </c>
      <c r="GN11" s="105"/>
      <c r="GO11" s="105"/>
      <c r="GP11" s="105" t="s">
        <v>388</v>
      </c>
      <c r="GQ11" s="105"/>
      <c r="GR11" s="105"/>
    </row>
    <row r="12" spans="1:200" ht="87" customHeight="1" x14ac:dyDescent="0.25">
      <c r="A12" s="141"/>
      <c r="B12" s="141"/>
      <c r="C12" s="127" t="s">
        <v>1060</v>
      </c>
      <c r="D12" s="127"/>
      <c r="E12" s="127"/>
      <c r="F12" s="127" t="s">
        <v>1062</v>
      </c>
      <c r="G12" s="127"/>
      <c r="H12" s="127"/>
      <c r="I12" s="127" t="s">
        <v>1065</v>
      </c>
      <c r="J12" s="127"/>
      <c r="K12" s="127"/>
      <c r="L12" s="127" t="s">
        <v>1069</v>
      </c>
      <c r="M12" s="127"/>
      <c r="N12" s="127"/>
      <c r="O12" s="127" t="s">
        <v>1073</v>
      </c>
      <c r="P12" s="127"/>
      <c r="Q12" s="127"/>
      <c r="R12" s="127" t="s">
        <v>1077</v>
      </c>
      <c r="S12" s="127"/>
      <c r="T12" s="127"/>
      <c r="U12" s="127" t="s">
        <v>1081</v>
      </c>
      <c r="V12" s="127"/>
      <c r="W12" s="127"/>
      <c r="X12" s="127" t="s">
        <v>1085</v>
      </c>
      <c r="Y12" s="127"/>
      <c r="Z12" s="127"/>
      <c r="AA12" s="127" t="s">
        <v>1087</v>
      </c>
      <c r="AB12" s="127"/>
      <c r="AC12" s="127"/>
      <c r="AD12" s="127" t="s">
        <v>534</v>
      </c>
      <c r="AE12" s="127"/>
      <c r="AF12" s="127"/>
      <c r="AG12" s="127" t="s">
        <v>1092</v>
      </c>
      <c r="AH12" s="127"/>
      <c r="AI12" s="127"/>
      <c r="AJ12" s="127" t="s">
        <v>1093</v>
      </c>
      <c r="AK12" s="127"/>
      <c r="AL12" s="127"/>
      <c r="AM12" s="135" t="s">
        <v>1094</v>
      </c>
      <c r="AN12" s="135"/>
      <c r="AO12" s="135"/>
      <c r="AP12" s="135" t="s">
        <v>1095</v>
      </c>
      <c r="AQ12" s="135"/>
      <c r="AR12" s="135"/>
      <c r="AS12" s="135" t="s">
        <v>1096</v>
      </c>
      <c r="AT12" s="135"/>
      <c r="AU12" s="135"/>
      <c r="AV12" s="135" t="s">
        <v>1100</v>
      </c>
      <c r="AW12" s="135"/>
      <c r="AX12" s="135"/>
      <c r="AY12" s="135" t="s">
        <v>1104</v>
      </c>
      <c r="AZ12" s="135"/>
      <c r="BA12" s="135"/>
      <c r="BB12" s="135" t="s">
        <v>1107</v>
      </c>
      <c r="BC12" s="135"/>
      <c r="BD12" s="135"/>
      <c r="BE12" s="135" t="s">
        <v>1108</v>
      </c>
      <c r="BF12" s="135"/>
      <c r="BG12" s="135"/>
      <c r="BH12" s="135" t="s">
        <v>1111</v>
      </c>
      <c r="BI12" s="135"/>
      <c r="BJ12" s="135"/>
      <c r="BK12" s="135" t="s">
        <v>1112</v>
      </c>
      <c r="BL12" s="135"/>
      <c r="BM12" s="135"/>
      <c r="BN12" s="135" t="s">
        <v>1113</v>
      </c>
      <c r="BO12" s="135"/>
      <c r="BP12" s="135"/>
      <c r="BQ12" s="135" t="s">
        <v>556</v>
      </c>
      <c r="BR12" s="135"/>
      <c r="BS12" s="135"/>
      <c r="BT12" s="135" t="s">
        <v>559</v>
      </c>
      <c r="BU12" s="135"/>
      <c r="BV12" s="135"/>
      <c r="BW12" s="127" t="s">
        <v>1114</v>
      </c>
      <c r="BX12" s="127"/>
      <c r="BY12" s="127"/>
      <c r="BZ12" s="127" t="s">
        <v>1115</v>
      </c>
      <c r="CA12" s="127"/>
      <c r="CB12" s="127"/>
      <c r="CC12" s="127" t="s">
        <v>1116</v>
      </c>
      <c r="CD12" s="127"/>
      <c r="CE12" s="127"/>
      <c r="CF12" s="127" t="s">
        <v>1120</v>
      </c>
      <c r="CG12" s="127"/>
      <c r="CH12" s="127"/>
      <c r="CI12" s="127" t="s">
        <v>1124</v>
      </c>
      <c r="CJ12" s="127"/>
      <c r="CK12" s="127"/>
      <c r="CL12" s="127" t="s">
        <v>570</v>
      </c>
      <c r="CM12" s="127"/>
      <c r="CN12" s="127"/>
      <c r="CO12" s="135" t="s">
        <v>1126</v>
      </c>
      <c r="CP12" s="135"/>
      <c r="CQ12" s="135"/>
      <c r="CR12" s="135" t="s">
        <v>1130</v>
      </c>
      <c r="CS12" s="135"/>
      <c r="CT12" s="135"/>
      <c r="CU12" s="135" t="s">
        <v>1133</v>
      </c>
      <c r="CV12" s="135"/>
      <c r="CW12" s="135"/>
      <c r="CX12" s="135" t="s">
        <v>1137</v>
      </c>
      <c r="CY12" s="135"/>
      <c r="CZ12" s="135"/>
      <c r="DA12" s="135" t="s">
        <v>578</v>
      </c>
      <c r="DB12" s="135"/>
      <c r="DC12" s="135"/>
      <c r="DD12" s="127" t="s">
        <v>1138</v>
      </c>
      <c r="DE12" s="127"/>
      <c r="DF12" s="127"/>
      <c r="DG12" s="127" t="s">
        <v>1142</v>
      </c>
      <c r="DH12" s="127"/>
      <c r="DI12" s="127"/>
      <c r="DJ12" s="127" t="s">
        <v>1146</v>
      </c>
      <c r="DK12" s="127"/>
      <c r="DL12" s="127"/>
      <c r="DM12" s="135" t="s">
        <v>1148</v>
      </c>
      <c r="DN12" s="135"/>
      <c r="DO12" s="135"/>
      <c r="DP12" s="127" t="s">
        <v>1149</v>
      </c>
      <c r="DQ12" s="127"/>
      <c r="DR12" s="127"/>
      <c r="DS12" s="127" t="s">
        <v>586</v>
      </c>
      <c r="DT12" s="127"/>
      <c r="DU12" s="127"/>
      <c r="DV12" s="127" t="s">
        <v>588</v>
      </c>
      <c r="DW12" s="127"/>
      <c r="DX12" s="127"/>
      <c r="DY12" s="135" t="s">
        <v>1154</v>
      </c>
      <c r="DZ12" s="135"/>
      <c r="EA12" s="135"/>
      <c r="EB12" s="135" t="s">
        <v>1157</v>
      </c>
      <c r="EC12" s="135"/>
      <c r="ED12" s="135"/>
      <c r="EE12" s="135" t="s">
        <v>1158</v>
      </c>
      <c r="EF12" s="135"/>
      <c r="EG12" s="135"/>
      <c r="EH12" s="135" t="s">
        <v>1162</v>
      </c>
      <c r="EI12" s="135"/>
      <c r="EJ12" s="135"/>
      <c r="EK12" s="135" t="s">
        <v>1166</v>
      </c>
      <c r="EL12" s="135"/>
      <c r="EM12" s="135"/>
      <c r="EN12" s="135" t="s">
        <v>594</v>
      </c>
      <c r="EO12" s="135"/>
      <c r="EP12" s="135"/>
      <c r="EQ12" s="127" t="s">
        <v>1168</v>
      </c>
      <c r="ER12" s="127"/>
      <c r="ES12" s="127"/>
      <c r="ET12" s="127" t="s">
        <v>601</v>
      </c>
      <c r="EU12" s="127"/>
      <c r="EV12" s="127"/>
      <c r="EW12" s="127" t="s">
        <v>1175</v>
      </c>
      <c r="EX12" s="127"/>
      <c r="EY12" s="127"/>
      <c r="EZ12" s="127" t="s">
        <v>597</v>
      </c>
      <c r="FA12" s="127"/>
      <c r="FB12" s="127"/>
      <c r="FC12" s="127" t="s">
        <v>598</v>
      </c>
      <c r="FD12" s="127"/>
      <c r="FE12" s="127"/>
      <c r="FF12" s="127" t="s">
        <v>1182</v>
      </c>
      <c r="FG12" s="127"/>
      <c r="FH12" s="127"/>
      <c r="FI12" s="135" t="s">
        <v>1186</v>
      </c>
      <c r="FJ12" s="135"/>
      <c r="FK12" s="135"/>
      <c r="FL12" s="135" t="s">
        <v>1190</v>
      </c>
      <c r="FM12" s="135"/>
      <c r="FN12" s="135"/>
      <c r="FO12" s="135" t="s">
        <v>1194</v>
      </c>
      <c r="FP12" s="135"/>
      <c r="FQ12" s="135"/>
      <c r="FR12" s="135" t="s">
        <v>603</v>
      </c>
      <c r="FS12" s="135"/>
      <c r="FT12" s="135"/>
      <c r="FU12" s="135" t="s">
        <v>1201</v>
      </c>
      <c r="FV12" s="135"/>
      <c r="FW12" s="135"/>
      <c r="FX12" s="135" t="s">
        <v>1204</v>
      </c>
      <c r="FY12" s="135"/>
      <c r="FZ12" s="135"/>
      <c r="GA12" s="127" t="s">
        <v>1208</v>
      </c>
      <c r="GB12" s="127"/>
      <c r="GC12" s="127"/>
      <c r="GD12" s="127" t="s">
        <v>1209</v>
      </c>
      <c r="GE12" s="127"/>
      <c r="GF12" s="127"/>
      <c r="GG12" s="127" t="s">
        <v>1213</v>
      </c>
      <c r="GH12" s="127"/>
      <c r="GI12" s="127"/>
      <c r="GJ12" s="127" t="s">
        <v>1217</v>
      </c>
      <c r="GK12" s="127"/>
      <c r="GL12" s="127"/>
      <c r="GM12" s="127" t="s">
        <v>1221</v>
      </c>
      <c r="GN12" s="127"/>
      <c r="GO12" s="127"/>
      <c r="GP12" s="127" t="s">
        <v>1225</v>
      </c>
      <c r="GQ12" s="127"/>
      <c r="GR12" s="127"/>
    </row>
    <row r="13" spans="1:200" ht="144" x14ac:dyDescent="0.25">
      <c r="A13" s="141"/>
      <c r="B13" s="141"/>
      <c r="C13" s="60" t="s">
        <v>796</v>
      </c>
      <c r="D13" s="60" t="s">
        <v>851</v>
      </c>
      <c r="E13" s="60" t="s">
        <v>1061</v>
      </c>
      <c r="F13" s="60" t="s">
        <v>1063</v>
      </c>
      <c r="G13" s="60" t="s">
        <v>529</v>
      </c>
      <c r="H13" s="60" t="s">
        <v>1064</v>
      </c>
      <c r="I13" s="60" t="s">
        <v>1066</v>
      </c>
      <c r="J13" s="60" t="s">
        <v>1067</v>
      </c>
      <c r="K13" s="60" t="s">
        <v>1068</v>
      </c>
      <c r="L13" s="60" t="s">
        <v>1070</v>
      </c>
      <c r="M13" s="60" t="s">
        <v>1071</v>
      </c>
      <c r="N13" s="60" t="s">
        <v>1072</v>
      </c>
      <c r="O13" s="60" t="s">
        <v>1074</v>
      </c>
      <c r="P13" s="60" t="s">
        <v>1075</v>
      </c>
      <c r="Q13" s="60" t="s">
        <v>1076</v>
      </c>
      <c r="R13" s="60" t="s">
        <v>1078</v>
      </c>
      <c r="S13" s="60" t="s">
        <v>1079</v>
      </c>
      <c r="T13" s="60" t="s">
        <v>1080</v>
      </c>
      <c r="U13" s="60" t="s">
        <v>1082</v>
      </c>
      <c r="V13" s="60" t="s">
        <v>1083</v>
      </c>
      <c r="W13" s="60" t="s">
        <v>1084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1088</v>
      </c>
      <c r="AC13" s="60" t="s">
        <v>533</v>
      </c>
      <c r="AD13" s="60" t="s">
        <v>1089</v>
      </c>
      <c r="AE13" s="60" t="s">
        <v>1090</v>
      </c>
      <c r="AF13" s="60" t="s">
        <v>1091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1097</v>
      </c>
      <c r="AT13" s="60" t="s">
        <v>1098</v>
      </c>
      <c r="AU13" s="60" t="s">
        <v>1099</v>
      </c>
      <c r="AV13" s="60" t="s">
        <v>1101</v>
      </c>
      <c r="AW13" s="60" t="s">
        <v>1102</v>
      </c>
      <c r="AX13" s="60" t="s">
        <v>1103</v>
      </c>
      <c r="AY13" s="60" t="s">
        <v>1105</v>
      </c>
      <c r="AZ13" s="60" t="s">
        <v>1106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29" t="s">
        <v>202</v>
      </c>
      <c r="BF13" s="29" t="s">
        <v>201</v>
      </c>
      <c r="BG13" s="29" t="s">
        <v>1109</v>
      </c>
      <c r="BH13" s="29" t="s">
        <v>553</v>
      </c>
      <c r="BI13" s="29" t="s">
        <v>554</v>
      </c>
      <c r="BJ13" s="29" t="s">
        <v>555</v>
      </c>
      <c r="BK13" s="29" t="s">
        <v>235</v>
      </c>
      <c r="BL13" s="29" t="s">
        <v>203</v>
      </c>
      <c r="BM13" s="29" t="s">
        <v>204</v>
      </c>
      <c r="BN13" s="29" t="s">
        <v>535</v>
      </c>
      <c r="BO13" s="29" t="s">
        <v>536</v>
      </c>
      <c r="BP13" s="29" t="s">
        <v>537</v>
      </c>
      <c r="BQ13" s="29" t="s">
        <v>556</v>
      </c>
      <c r="BR13" s="29" t="s">
        <v>557</v>
      </c>
      <c r="BS13" s="29" t="s">
        <v>558</v>
      </c>
      <c r="BT13" s="29" t="s">
        <v>559</v>
      </c>
      <c r="BU13" s="29" t="s">
        <v>560</v>
      </c>
      <c r="BV13" s="29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29" t="s">
        <v>1117</v>
      </c>
      <c r="CD13" s="29" t="s">
        <v>1118</v>
      </c>
      <c r="CE13" s="29" t="s">
        <v>1119</v>
      </c>
      <c r="CF13" s="60" t="s">
        <v>1121</v>
      </c>
      <c r="CG13" s="60" t="s">
        <v>1122</v>
      </c>
      <c r="CH13" s="60" t="s">
        <v>1123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1125</v>
      </c>
      <c r="CO13" s="29" t="s">
        <v>1127</v>
      </c>
      <c r="CP13" s="29" t="s">
        <v>1128</v>
      </c>
      <c r="CQ13" s="29" t="s">
        <v>1129</v>
      </c>
      <c r="CR13" s="29" t="s">
        <v>1131</v>
      </c>
      <c r="CS13" s="29" t="s">
        <v>1132</v>
      </c>
      <c r="CT13" s="29" t="s">
        <v>274</v>
      </c>
      <c r="CU13" s="29" t="s">
        <v>1134</v>
      </c>
      <c r="CV13" s="29" t="s">
        <v>1135</v>
      </c>
      <c r="CW13" s="29" t="s">
        <v>1136</v>
      </c>
      <c r="CX13" s="29" t="s">
        <v>575</v>
      </c>
      <c r="CY13" s="29" t="s">
        <v>576</v>
      </c>
      <c r="CZ13" s="29" t="s">
        <v>577</v>
      </c>
      <c r="DA13" s="29" t="s">
        <v>578</v>
      </c>
      <c r="DB13" s="29" t="s">
        <v>579</v>
      </c>
      <c r="DC13" s="29" t="s">
        <v>580</v>
      </c>
      <c r="DD13" s="29" t="s">
        <v>1139</v>
      </c>
      <c r="DE13" s="29" t="s">
        <v>1140</v>
      </c>
      <c r="DF13" s="29" t="s">
        <v>1141</v>
      </c>
      <c r="DG13" s="60" t="s">
        <v>1143</v>
      </c>
      <c r="DH13" s="60" t="s">
        <v>1144</v>
      </c>
      <c r="DI13" s="60" t="s">
        <v>1145</v>
      </c>
      <c r="DJ13" s="60" t="s">
        <v>581</v>
      </c>
      <c r="DK13" s="60" t="s">
        <v>582</v>
      </c>
      <c r="DL13" s="60" t="s">
        <v>1147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1150</v>
      </c>
      <c r="DT13" s="60" t="s">
        <v>1151</v>
      </c>
      <c r="DU13" s="60" t="s">
        <v>587</v>
      </c>
      <c r="DV13" s="60" t="s">
        <v>588</v>
      </c>
      <c r="DW13" s="60" t="s">
        <v>1152</v>
      </c>
      <c r="DX13" s="60" t="s">
        <v>1153</v>
      </c>
      <c r="DY13" s="60" t="s">
        <v>1154</v>
      </c>
      <c r="DZ13" s="60" t="s">
        <v>1155</v>
      </c>
      <c r="EA13" s="60" t="s">
        <v>1156</v>
      </c>
      <c r="EB13" s="60" t="s">
        <v>589</v>
      </c>
      <c r="EC13" s="60" t="s">
        <v>590</v>
      </c>
      <c r="ED13" s="60" t="s">
        <v>591</v>
      </c>
      <c r="EE13" s="60" t="s">
        <v>1159</v>
      </c>
      <c r="EF13" s="60" t="s">
        <v>1160</v>
      </c>
      <c r="EG13" s="60" t="s">
        <v>1161</v>
      </c>
      <c r="EH13" s="60" t="s">
        <v>1163</v>
      </c>
      <c r="EI13" s="60" t="s">
        <v>1164</v>
      </c>
      <c r="EJ13" s="60" t="s">
        <v>1165</v>
      </c>
      <c r="EK13" s="60" t="s">
        <v>592</v>
      </c>
      <c r="EL13" s="60" t="s">
        <v>1167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1169</v>
      </c>
      <c r="ER13" s="60" t="s">
        <v>1170</v>
      </c>
      <c r="ES13" s="60" t="s">
        <v>1171</v>
      </c>
      <c r="ET13" s="60" t="s">
        <v>1172</v>
      </c>
      <c r="EU13" s="60" t="s">
        <v>1173</v>
      </c>
      <c r="EV13" s="60" t="s">
        <v>1174</v>
      </c>
      <c r="EW13" s="60" t="s">
        <v>1175</v>
      </c>
      <c r="EX13" s="60" t="s">
        <v>1176</v>
      </c>
      <c r="EY13" s="60" t="s">
        <v>1177</v>
      </c>
      <c r="EZ13" s="60" t="s">
        <v>1178</v>
      </c>
      <c r="FA13" s="60" t="s">
        <v>1179</v>
      </c>
      <c r="FB13" s="60" t="s">
        <v>1180</v>
      </c>
      <c r="FC13" s="60" t="s">
        <v>599</v>
      </c>
      <c r="FD13" s="60" t="s">
        <v>600</v>
      </c>
      <c r="FE13" s="60" t="s">
        <v>1181</v>
      </c>
      <c r="FF13" s="60" t="s">
        <v>1183</v>
      </c>
      <c r="FG13" s="60" t="s">
        <v>1184</v>
      </c>
      <c r="FH13" s="60" t="s">
        <v>1185</v>
      </c>
      <c r="FI13" s="29" t="s">
        <v>1187</v>
      </c>
      <c r="FJ13" s="29" t="s">
        <v>1188</v>
      </c>
      <c r="FK13" s="29" t="s">
        <v>1189</v>
      </c>
      <c r="FL13" s="29" t="s">
        <v>1191</v>
      </c>
      <c r="FM13" s="29" t="s">
        <v>1192</v>
      </c>
      <c r="FN13" s="29" t="s">
        <v>1193</v>
      </c>
      <c r="FO13" s="29" t="s">
        <v>1195</v>
      </c>
      <c r="FP13" s="29" t="s">
        <v>1196</v>
      </c>
      <c r="FQ13" s="29" t="s">
        <v>1197</v>
      </c>
      <c r="FR13" s="29" t="s">
        <v>1198</v>
      </c>
      <c r="FS13" s="29" t="s">
        <v>1199</v>
      </c>
      <c r="FT13" s="29" t="s">
        <v>1200</v>
      </c>
      <c r="FU13" s="29" t="s">
        <v>487</v>
      </c>
      <c r="FV13" s="29" t="s">
        <v>1202</v>
      </c>
      <c r="FW13" s="29" t="s">
        <v>1203</v>
      </c>
      <c r="FX13" s="29" t="s">
        <v>1205</v>
      </c>
      <c r="FY13" s="29" t="s">
        <v>1206</v>
      </c>
      <c r="FZ13" s="29" t="s">
        <v>1207</v>
      </c>
      <c r="GA13" s="60" t="s">
        <v>604</v>
      </c>
      <c r="GB13" s="60" t="s">
        <v>605</v>
      </c>
      <c r="GC13" s="60" t="s">
        <v>606</v>
      </c>
      <c r="GD13" s="60" t="s">
        <v>1210</v>
      </c>
      <c r="GE13" s="60" t="s">
        <v>1211</v>
      </c>
      <c r="GF13" s="60" t="s">
        <v>1212</v>
      </c>
      <c r="GG13" s="60" t="s">
        <v>1214</v>
      </c>
      <c r="GH13" s="60" t="s">
        <v>1215</v>
      </c>
      <c r="GI13" s="60" t="s">
        <v>1216</v>
      </c>
      <c r="GJ13" s="60" t="s">
        <v>1218</v>
      </c>
      <c r="GK13" s="60" t="s">
        <v>1219</v>
      </c>
      <c r="GL13" s="60" t="s">
        <v>1220</v>
      </c>
      <c r="GM13" s="60" t="s">
        <v>1222</v>
      </c>
      <c r="GN13" s="60" t="s">
        <v>1223</v>
      </c>
      <c r="GO13" s="60" t="s">
        <v>1224</v>
      </c>
      <c r="GP13" s="60" t="s">
        <v>1226</v>
      </c>
      <c r="GQ13" s="60" t="s">
        <v>1227</v>
      </c>
      <c r="GR13" s="60" t="s">
        <v>1228</v>
      </c>
    </row>
    <row r="14" spans="1:200" ht="15.75" x14ac:dyDescent="0.25">
      <c r="A14" s="27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7" t="s">
        <v>171</v>
      </c>
      <c r="B39" s="13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9" t="s">
        <v>784</v>
      </c>
      <c r="B40" s="140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3" t="s">
        <v>1393</v>
      </c>
      <c r="C42" s="143"/>
      <c r="D42" s="143"/>
      <c r="E42" s="143"/>
      <c r="F42" s="49"/>
      <c r="G42" s="49"/>
      <c r="H42" s="49"/>
      <c r="I42" s="49"/>
      <c r="J42" s="49"/>
      <c r="K42" s="49"/>
      <c r="L42" s="49"/>
      <c r="M42" s="49"/>
    </row>
    <row r="43" spans="1:200" x14ac:dyDescent="0.25">
      <c r="B43" s="50" t="s">
        <v>755</v>
      </c>
      <c r="C43" s="50" t="s">
        <v>778</v>
      </c>
      <c r="D43" s="42">
        <f>E43/100*25</f>
        <v>0</v>
      </c>
      <c r="E43" s="51">
        <f>(C40+F40+I40+L40+O40+R40)/6</f>
        <v>0</v>
      </c>
      <c r="F43" s="49"/>
      <c r="G43" s="49"/>
      <c r="H43" s="49"/>
      <c r="I43" s="49"/>
      <c r="J43" s="49"/>
      <c r="K43" s="49"/>
      <c r="L43" s="49"/>
      <c r="M43" s="49"/>
    </row>
    <row r="44" spans="1:200" x14ac:dyDescent="0.25">
      <c r="B44" s="50" t="s">
        <v>757</v>
      </c>
      <c r="C44" s="50" t="s">
        <v>778</v>
      </c>
      <c r="D44" s="42">
        <f>E44/100*25</f>
        <v>0</v>
      </c>
      <c r="E44" s="51">
        <f>(D40+G40+J40+M40+P40+S40)/6</f>
        <v>0</v>
      </c>
      <c r="F44" s="49"/>
      <c r="G44" s="49"/>
      <c r="H44" s="49"/>
      <c r="I44" s="49"/>
      <c r="J44" s="49"/>
      <c r="K44" s="49"/>
      <c r="L44" s="49"/>
      <c r="M44" s="49"/>
    </row>
    <row r="45" spans="1:200" x14ac:dyDescent="0.25">
      <c r="B45" s="50" t="s">
        <v>758</v>
      </c>
      <c r="C45" s="50" t="s">
        <v>778</v>
      </c>
      <c r="D45" s="42">
        <f>E45/100*25</f>
        <v>0</v>
      </c>
      <c r="E45" s="51">
        <f>(E40+H40+K40+N40+Q40+T40)/6</f>
        <v>0</v>
      </c>
      <c r="F45" s="49"/>
      <c r="G45" s="49"/>
      <c r="H45" s="49"/>
      <c r="I45" s="49"/>
      <c r="J45" s="49"/>
      <c r="K45" s="49"/>
      <c r="L45" s="49"/>
      <c r="M45" s="49"/>
    </row>
    <row r="46" spans="1:200" x14ac:dyDescent="0.25">
      <c r="B46" s="52"/>
      <c r="C46" s="52"/>
      <c r="D46" s="53">
        <f>SUM(D43:D45)</f>
        <v>0</v>
      </c>
      <c r="E46" s="53">
        <f>SUM(E43:E45)</f>
        <v>0</v>
      </c>
      <c r="F46" s="49"/>
      <c r="G46" s="49"/>
      <c r="H46" s="49"/>
      <c r="I46" s="49"/>
      <c r="J46" s="49"/>
      <c r="K46" s="49"/>
      <c r="L46" s="49"/>
      <c r="M46" s="49"/>
    </row>
    <row r="47" spans="1:200" ht="30" customHeight="1" x14ac:dyDescent="0.25">
      <c r="B47" s="50"/>
      <c r="C47" s="50"/>
      <c r="D47" s="170" t="s">
        <v>322</v>
      </c>
      <c r="E47" s="170"/>
      <c r="F47" s="171" t="s">
        <v>323</v>
      </c>
      <c r="G47" s="171"/>
      <c r="H47" s="171" t="s">
        <v>378</v>
      </c>
      <c r="I47" s="171"/>
      <c r="J47" s="49"/>
      <c r="K47" s="49"/>
      <c r="L47" s="49"/>
      <c r="M47" s="49"/>
    </row>
    <row r="48" spans="1:200" x14ac:dyDescent="0.25">
      <c r="B48" s="50" t="s">
        <v>755</v>
      </c>
      <c r="C48" s="50" t="s">
        <v>779</v>
      </c>
      <c r="D48" s="42">
        <f>E48/100*25</f>
        <v>0</v>
      </c>
      <c r="E48" s="51">
        <f>(U40+X40+AA40+AD40+AG40+AJ40)/6</f>
        <v>0</v>
      </c>
      <c r="F48" s="42">
        <f>G48/100*25</f>
        <v>0</v>
      </c>
      <c r="G48" s="51">
        <f>(AM40+AP40+AS40+AV40+AY40+BB40)/6</f>
        <v>0</v>
      </c>
      <c r="H48" s="42">
        <f>I48/100*25</f>
        <v>0</v>
      </c>
      <c r="I48" s="51">
        <f>(BE40+BH40+BK40+BN40+BQ40+BT40)/6</f>
        <v>0</v>
      </c>
      <c r="J48" s="54"/>
      <c r="K48" s="54"/>
      <c r="L48" s="54"/>
      <c r="M48" s="54"/>
    </row>
    <row r="49" spans="2:13" x14ac:dyDescent="0.25">
      <c r="B49" s="50" t="s">
        <v>757</v>
      </c>
      <c r="C49" s="50" t="s">
        <v>779</v>
      </c>
      <c r="D49" s="42">
        <f>E49/100*25</f>
        <v>0</v>
      </c>
      <c r="E49" s="51">
        <f>(V40+Y40+AB40+AE40+AH40+AK40)/6</f>
        <v>0</v>
      </c>
      <c r="F49" s="42">
        <f>G49/100*25</f>
        <v>0</v>
      </c>
      <c r="G49" s="51">
        <f>(AN40+AQ40+AT40+AW40+AZ40+BC40)/6</f>
        <v>0</v>
      </c>
      <c r="H49" s="42">
        <f>I49/100*25</f>
        <v>0</v>
      </c>
      <c r="I49" s="51">
        <f>(BF40+BI40+BL40+BO40+BR40+BU40)/6</f>
        <v>0</v>
      </c>
      <c r="J49" s="54"/>
      <c r="K49" s="54"/>
      <c r="L49" s="54"/>
      <c r="M49" s="54"/>
    </row>
    <row r="50" spans="2:13" x14ac:dyDescent="0.25">
      <c r="B50" s="50" t="s">
        <v>758</v>
      </c>
      <c r="C50" s="50" t="s">
        <v>779</v>
      </c>
      <c r="D50" s="42">
        <f>E50/100*25</f>
        <v>0</v>
      </c>
      <c r="E50" s="51">
        <f>(W40+Z40+AC40+AF40+AI40+AL40)/6</f>
        <v>0</v>
      </c>
      <c r="F50" s="42">
        <f>G50/100*25</f>
        <v>0</v>
      </c>
      <c r="G50" s="51">
        <f>(AO40+AR40+AU40+AX40+BA40+BD40)/6</f>
        <v>0</v>
      </c>
      <c r="H50" s="42">
        <f>I50/100*25</f>
        <v>0</v>
      </c>
      <c r="I50" s="51">
        <f>(BG40+BJ40+BM40+BP40+BS40+BV40)/6</f>
        <v>0</v>
      </c>
      <c r="J50" s="54"/>
      <c r="K50" s="54"/>
      <c r="L50" s="54"/>
      <c r="M50" s="54"/>
    </row>
    <row r="51" spans="2:13" x14ac:dyDescent="0.25">
      <c r="B51" s="50"/>
      <c r="C51" s="50"/>
      <c r="D51" s="55">
        <f t="shared" ref="D51:I51" si="8">SUM(D48:D50)</f>
        <v>0</v>
      </c>
      <c r="E51" s="55">
        <f t="shared" si="8"/>
        <v>0</v>
      </c>
      <c r="F51" s="55">
        <f t="shared" si="8"/>
        <v>0</v>
      </c>
      <c r="G51" s="56">
        <f t="shared" si="8"/>
        <v>0</v>
      </c>
      <c r="H51" s="55">
        <f t="shared" si="8"/>
        <v>0</v>
      </c>
      <c r="I51" s="55">
        <f t="shared" si="8"/>
        <v>0</v>
      </c>
      <c r="J51" s="57"/>
      <c r="K51" s="57"/>
      <c r="L51" s="57"/>
      <c r="M51" s="57"/>
    </row>
    <row r="52" spans="2:13" x14ac:dyDescent="0.25">
      <c r="B52" s="50" t="s">
        <v>755</v>
      </c>
      <c r="C52" s="50" t="s">
        <v>780</v>
      </c>
      <c r="D52" s="58">
        <f>E52/100*25</f>
        <v>0</v>
      </c>
      <c r="E52" s="51">
        <f>(BW40+BZ40+CC40+CF40+CI40+CL40)/6</f>
        <v>0</v>
      </c>
      <c r="F52" s="49"/>
      <c r="G52" s="49"/>
      <c r="H52" s="49"/>
      <c r="I52" s="49"/>
      <c r="J52" s="49"/>
      <c r="K52" s="49"/>
      <c r="L52" s="49"/>
      <c r="M52" s="49"/>
    </row>
    <row r="53" spans="2:13" x14ac:dyDescent="0.25">
      <c r="B53" s="50" t="s">
        <v>757</v>
      </c>
      <c r="C53" s="50" t="s">
        <v>780</v>
      </c>
      <c r="D53" s="58">
        <f>E53/100*25</f>
        <v>0</v>
      </c>
      <c r="E53" s="51">
        <f>(BX40+CA40+CD40+CG40+CJ40+CM40)/6</f>
        <v>0</v>
      </c>
      <c r="F53" s="49"/>
      <c r="G53" s="49"/>
      <c r="H53" s="49"/>
      <c r="I53" s="49"/>
      <c r="J53" s="49"/>
      <c r="K53" s="49"/>
      <c r="L53" s="49"/>
      <c r="M53" s="49"/>
    </row>
    <row r="54" spans="2:13" x14ac:dyDescent="0.25">
      <c r="B54" s="50" t="s">
        <v>758</v>
      </c>
      <c r="C54" s="50" t="s">
        <v>780</v>
      </c>
      <c r="D54" s="58">
        <f>E54/100*25</f>
        <v>0</v>
      </c>
      <c r="E54" s="51">
        <f>(BY40+CB40+CE40+CH40+CK40+CN40)/6</f>
        <v>0</v>
      </c>
      <c r="F54" s="49"/>
      <c r="G54" s="49"/>
      <c r="H54" s="49"/>
      <c r="I54" s="49"/>
      <c r="J54" s="49"/>
      <c r="K54" s="49"/>
      <c r="L54" s="49"/>
      <c r="M54" s="49"/>
    </row>
    <row r="55" spans="2:13" x14ac:dyDescent="0.25">
      <c r="B55" s="52"/>
      <c r="C55" s="52"/>
      <c r="D55" s="55">
        <f>SUM(D52:D54)</f>
        <v>0</v>
      </c>
      <c r="E55" s="56">
        <f>SUM(E52:E54)</f>
        <v>0</v>
      </c>
      <c r="F55" s="49"/>
      <c r="G55" s="49"/>
      <c r="H55" s="49"/>
      <c r="I55" s="49"/>
      <c r="J55" s="49"/>
      <c r="K55" s="49"/>
      <c r="L55" s="49"/>
      <c r="M55" s="49"/>
    </row>
    <row r="56" spans="2:13" x14ac:dyDescent="0.25">
      <c r="B56" s="50"/>
      <c r="C56" s="50"/>
      <c r="D56" s="174" t="s">
        <v>330</v>
      </c>
      <c r="E56" s="175"/>
      <c r="F56" s="172" t="s">
        <v>325</v>
      </c>
      <c r="G56" s="173"/>
      <c r="H56" s="168" t="s">
        <v>331</v>
      </c>
      <c r="I56" s="169"/>
      <c r="J56" s="168" t="s">
        <v>332</v>
      </c>
      <c r="K56" s="169"/>
      <c r="L56" s="168" t="s">
        <v>43</v>
      </c>
      <c r="M56" s="169"/>
    </row>
    <row r="57" spans="2:13" x14ac:dyDescent="0.25">
      <c r="B57" s="50" t="s">
        <v>755</v>
      </c>
      <c r="C57" s="50" t="s">
        <v>781</v>
      </c>
      <c r="D57" s="42">
        <f>E57/100*25</f>
        <v>0</v>
      </c>
      <c r="E57" s="51">
        <f>(CO40+CR40+CU40+CX40+DA40+DD40)/6</f>
        <v>0</v>
      </c>
      <c r="F57" s="42">
        <f>G57/100*25</f>
        <v>0</v>
      </c>
      <c r="G57" s="51">
        <f>(DG40+DJ40+DM40+DP40+DS40+DV40)/6</f>
        <v>0</v>
      </c>
      <c r="H57" s="42">
        <f>I57/100*25</f>
        <v>0</v>
      </c>
      <c r="I57" s="51">
        <f>(DY40+EB40+EE40+EH40+EK40+EN40)/6</f>
        <v>0</v>
      </c>
      <c r="J57" s="42">
        <f>K57/100*25</f>
        <v>0</v>
      </c>
      <c r="K57" s="51">
        <f>(EQ40+ET40+EW40+EZ40+FC40+FF40)/6</f>
        <v>0</v>
      </c>
      <c r="L57" s="42">
        <f>M57/100*25</f>
        <v>0</v>
      </c>
      <c r="M57" s="51">
        <f>(FI40+FL40+FO40+FR40+FU40+FX40)/6</f>
        <v>0</v>
      </c>
    </row>
    <row r="58" spans="2:13" x14ac:dyDescent="0.25">
      <c r="B58" s="50" t="s">
        <v>757</v>
      </c>
      <c r="C58" s="50" t="s">
        <v>781</v>
      </c>
      <c r="D58" s="42">
        <f>E58/100*25</f>
        <v>0</v>
      </c>
      <c r="E58" s="51">
        <f>(CP40+CS40+CV40+CY40+DB40+DE40)/6</f>
        <v>0</v>
      </c>
      <c r="F58" s="42">
        <f>G58/100*25</f>
        <v>0</v>
      </c>
      <c r="G58" s="51">
        <f>(DH40+DK40+DN40+DQ40+DT40+DW40)/6</f>
        <v>0</v>
      </c>
      <c r="H58" s="42">
        <f>I58/100*25</f>
        <v>0</v>
      </c>
      <c r="I58" s="51">
        <f>(DZ40+EC40+EF40+EI40+EL40+EO40)/6</f>
        <v>0</v>
      </c>
      <c r="J58" s="42">
        <f>K58/100*25</f>
        <v>0</v>
      </c>
      <c r="K58" s="51">
        <f>(ER40+EU40+EX40+FA40+FD40+FG40)/6</f>
        <v>0</v>
      </c>
      <c r="L58" s="42">
        <f>M58/100*25</f>
        <v>0</v>
      </c>
      <c r="M58" s="51">
        <f>(FJ40+FM40+FP40+FS40+FV40+FY40)/6</f>
        <v>0</v>
      </c>
    </row>
    <row r="59" spans="2:13" x14ac:dyDescent="0.25">
      <c r="B59" s="50" t="s">
        <v>758</v>
      </c>
      <c r="C59" s="50" t="s">
        <v>781</v>
      </c>
      <c r="D59" s="42">
        <f>E59/100*25</f>
        <v>0</v>
      </c>
      <c r="E59" s="51">
        <f>(CQ40+CT40+CW40+CZ40+DC40+DF40)/6</f>
        <v>0</v>
      </c>
      <c r="F59" s="42">
        <f>G59/100*25</f>
        <v>0</v>
      </c>
      <c r="G59" s="51">
        <f>(DI40+DL40+DO40+DR40+DU40+DX40)/6</f>
        <v>0</v>
      </c>
      <c r="H59" s="42">
        <f>I59/100*25</f>
        <v>0</v>
      </c>
      <c r="I59" s="51">
        <f>(EA40+ED40+EG40+EJ40+EM40+EP40)/6</f>
        <v>0</v>
      </c>
      <c r="J59" s="42">
        <f>K59/100*25</f>
        <v>0</v>
      </c>
      <c r="K59" s="51">
        <f>(ES40+EV40+EY40+FB40+FE40+FH40)/6</f>
        <v>0</v>
      </c>
      <c r="L59" s="42">
        <f>M59/100*25</f>
        <v>0</v>
      </c>
      <c r="M59" s="51">
        <f>(FK40+FN40+FQ40+FT40+FW40+FZ40)/6</f>
        <v>0</v>
      </c>
    </row>
    <row r="60" spans="2:13" x14ac:dyDescent="0.25">
      <c r="B60" s="50"/>
      <c r="C60" s="50"/>
      <c r="D60" s="55">
        <f t="shared" ref="D60:M60" si="9">SUM(D57:D59)</f>
        <v>0</v>
      </c>
      <c r="E60" s="55">
        <f t="shared" si="9"/>
        <v>0</v>
      </c>
      <c r="F60" s="55">
        <f t="shared" si="9"/>
        <v>0</v>
      </c>
      <c r="G60" s="56">
        <f t="shared" si="9"/>
        <v>0</v>
      </c>
      <c r="H60" s="55">
        <f t="shared" si="9"/>
        <v>0</v>
      </c>
      <c r="I60" s="55">
        <f t="shared" si="9"/>
        <v>0</v>
      </c>
      <c r="J60" s="55">
        <f t="shared" si="9"/>
        <v>0</v>
      </c>
      <c r="K60" s="55">
        <f t="shared" si="9"/>
        <v>0</v>
      </c>
      <c r="L60" s="55">
        <f t="shared" si="9"/>
        <v>0</v>
      </c>
      <c r="M60" s="55">
        <f t="shared" si="9"/>
        <v>0</v>
      </c>
    </row>
    <row r="61" spans="2:13" x14ac:dyDescent="0.25">
      <c r="B61" s="50" t="s">
        <v>755</v>
      </c>
      <c r="C61" s="50" t="s">
        <v>782</v>
      </c>
      <c r="D61" s="42">
        <f>E61/100*25</f>
        <v>0</v>
      </c>
      <c r="E61" s="51">
        <f>(GA40+GD40+GG40+GJ40+GM40+GP40)/6</f>
        <v>0</v>
      </c>
      <c r="F61" s="49"/>
      <c r="G61" s="49"/>
      <c r="H61" s="49"/>
      <c r="I61" s="49"/>
      <c r="J61" s="49"/>
      <c r="K61" s="49"/>
      <c r="L61" s="49"/>
      <c r="M61" s="49"/>
    </row>
    <row r="62" spans="2:13" x14ac:dyDescent="0.25">
      <c r="B62" s="50" t="s">
        <v>757</v>
      </c>
      <c r="C62" s="50" t="s">
        <v>782</v>
      </c>
      <c r="D62" s="42">
        <f>E62/100*25</f>
        <v>0</v>
      </c>
      <c r="E62" s="51">
        <f>(GB40+GE40+GH40+GK40+GN40+GQ40)/6</f>
        <v>0</v>
      </c>
      <c r="F62" s="49"/>
      <c r="G62" s="49"/>
      <c r="H62" s="49"/>
      <c r="I62" s="49"/>
      <c r="J62" s="49"/>
      <c r="K62" s="49"/>
      <c r="L62" s="49"/>
      <c r="M62" s="49"/>
    </row>
    <row r="63" spans="2:13" x14ac:dyDescent="0.25">
      <c r="B63" s="50" t="s">
        <v>758</v>
      </c>
      <c r="C63" s="50" t="s">
        <v>782</v>
      </c>
      <c r="D63" s="42">
        <f>E63/100*25</f>
        <v>0</v>
      </c>
      <c r="E63" s="51">
        <f>(GC40+GF40+GI40+GL40+GO40+GR40)/6</f>
        <v>0</v>
      </c>
      <c r="F63" s="49"/>
      <c r="G63" s="49"/>
      <c r="H63" s="49"/>
      <c r="I63" s="49"/>
      <c r="J63" s="49"/>
      <c r="K63" s="49"/>
      <c r="L63" s="49"/>
      <c r="M63" s="49"/>
    </row>
    <row r="64" spans="2:13" x14ac:dyDescent="0.25">
      <c r="B64" s="50"/>
      <c r="C64" s="50"/>
      <c r="D64" s="55">
        <f>SUM(D61:D63)</f>
        <v>0</v>
      </c>
      <c r="E64" s="56">
        <f>SUM(E61:E63)</f>
        <v>0</v>
      </c>
      <c r="F64" s="49"/>
      <c r="G64" s="49"/>
      <c r="H64" s="49"/>
      <c r="I64" s="49"/>
      <c r="J64" s="49"/>
      <c r="K64" s="49"/>
      <c r="L64" s="49"/>
      <c r="M64" s="49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8"/>
  <sheetViews>
    <sheetView tabSelected="1" topLeftCell="A32" zoomScaleNormal="100" workbookViewId="0">
      <selection activeCell="J45" sqref="J45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1" t="s">
        <v>1403</v>
      </c>
      <c r="IS2" s="9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41" t="s">
        <v>0</v>
      </c>
      <c r="B4" s="141" t="s">
        <v>170</v>
      </c>
      <c r="C4" s="104" t="s">
        <v>412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 t="s">
        <v>321</v>
      </c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16" t="s">
        <v>871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6" t="s">
        <v>324</v>
      </c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8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 x14ac:dyDescent="0.25">
      <c r="A5" s="141"/>
      <c r="B5" s="141"/>
      <c r="C5" s="145" t="s">
        <v>320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 t="s">
        <v>413</v>
      </c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05" t="s">
        <v>323</v>
      </c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 t="s">
        <v>414</v>
      </c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 t="s">
        <v>378</v>
      </c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45" t="s">
        <v>379</v>
      </c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330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9" t="s">
        <v>325</v>
      </c>
      <c r="EU5" s="149"/>
      <c r="EV5" s="149"/>
      <c r="EW5" s="149"/>
      <c r="EX5" s="149"/>
      <c r="EY5" s="149"/>
      <c r="EZ5" s="149"/>
      <c r="FA5" s="149"/>
      <c r="FB5" s="149"/>
      <c r="FC5" s="149"/>
      <c r="FD5" s="149"/>
      <c r="FE5" s="149"/>
      <c r="FF5" s="149"/>
      <c r="FG5" s="149"/>
      <c r="FH5" s="149"/>
      <c r="FI5" s="149"/>
      <c r="FJ5" s="149"/>
      <c r="FK5" s="149"/>
      <c r="FL5" s="149"/>
      <c r="FM5" s="149"/>
      <c r="FN5" s="149"/>
      <c r="FO5" s="105" t="s">
        <v>331</v>
      </c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68" t="s">
        <v>332</v>
      </c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69"/>
      <c r="HE5" s="119" t="s">
        <v>43</v>
      </c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50"/>
      <c r="HZ5" s="105" t="s">
        <v>327</v>
      </c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  <c r="IR5" s="105"/>
      <c r="IS5" s="105"/>
      <c r="IT5" s="105"/>
    </row>
    <row r="6" spans="1:254" ht="4.1500000000000004" hidden="1" customHeight="1" x14ac:dyDescent="0.25">
      <c r="A6" s="141"/>
      <c r="B6" s="14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105"/>
      <c r="IA6" s="105"/>
      <c r="IB6" s="105"/>
      <c r="IC6" s="105"/>
      <c r="ID6" s="105"/>
      <c r="IE6" s="105"/>
      <c r="IF6" s="105"/>
      <c r="IG6" s="105"/>
      <c r="IH6" s="105"/>
      <c r="II6" s="105"/>
      <c r="IJ6" s="105"/>
      <c r="IK6" s="105"/>
      <c r="IL6" s="105"/>
      <c r="IM6" s="105"/>
      <c r="IN6" s="105"/>
      <c r="IO6" s="105"/>
      <c r="IP6" s="105"/>
      <c r="IQ6" s="105"/>
      <c r="IR6" s="105"/>
      <c r="IS6" s="105"/>
      <c r="IT6" s="105"/>
    </row>
    <row r="7" spans="1:254" ht="16.149999999999999" hidden="1" customHeight="1" thickBot="1" x14ac:dyDescent="0.25">
      <c r="A7" s="141"/>
      <c r="B7" s="14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105"/>
      <c r="IA7" s="105"/>
      <c r="IB7" s="105"/>
      <c r="IC7" s="105"/>
      <c r="ID7" s="105"/>
      <c r="IE7" s="105"/>
      <c r="IF7" s="105"/>
      <c r="IG7" s="105"/>
      <c r="IH7" s="105"/>
      <c r="II7" s="105"/>
      <c r="IJ7" s="105"/>
      <c r="IK7" s="105"/>
      <c r="IL7" s="105"/>
      <c r="IM7" s="105"/>
      <c r="IN7" s="105"/>
      <c r="IO7" s="105"/>
      <c r="IP7" s="105"/>
      <c r="IQ7" s="105"/>
      <c r="IR7" s="105"/>
      <c r="IS7" s="105"/>
      <c r="IT7" s="105"/>
    </row>
    <row r="8" spans="1:254" ht="17.45" hidden="1" customHeight="1" thickBot="1" x14ac:dyDescent="0.25">
      <c r="A8" s="141"/>
      <c r="B8" s="14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105"/>
      <c r="IA8" s="105"/>
      <c r="IB8" s="105"/>
      <c r="IC8" s="105"/>
      <c r="ID8" s="105"/>
      <c r="IE8" s="105"/>
      <c r="IF8" s="105"/>
      <c r="IG8" s="105"/>
      <c r="IH8" s="105"/>
      <c r="II8" s="105"/>
      <c r="IJ8" s="105"/>
      <c r="IK8" s="105"/>
      <c r="IL8" s="105"/>
      <c r="IM8" s="105"/>
      <c r="IN8" s="105"/>
      <c r="IO8" s="105"/>
      <c r="IP8" s="105"/>
      <c r="IQ8" s="105"/>
      <c r="IR8" s="105"/>
      <c r="IS8" s="105"/>
      <c r="IT8" s="105"/>
    </row>
    <row r="9" spans="1:254" ht="18" hidden="1" customHeight="1" thickBot="1" x14ac:dyDescent="0.25">
      <c r="A9" s="141"/>
      <c r="B9" s="14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105"/>
      <c r="IA9" s="105"/>
      <c r="IB9" s="105"/>
      <c r="IC9" s="105"/>
      <c r="ID9" s="105"/>
      <c r="IE9" s="105"/>
      <c r="IF9" s="105"/>
      <c r="IG9" s="105"/>
      <c r="IH9" s="105"/>
      <c r="II9" s="105"/>
      <c r="IJ9" s="105"/>
      <c r="IK9" s="105"/>
      <c r="IL9" s="105"/>
      <c r="IM9" s="105"/>
      <c r="IN9" s="105"/>
      <c r="IO9" s="105"/>
      <c r="IP9" s="105"/>
      <c r="IQ9" s="105"/>
      <c r="IR9" s="105"/>
      <c r="IS9" s="105"/>
      <c r="IT9" s="105"/>
    </row>
    <row r="10" spans="1:254" ht="30" hidden="1" customHeight="1" thickBot="1" x14ac:dyDescent="0.25">
      <c r="A10" s="141"/>
      <c r="B10" s="14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K10" s="105"/>
      <c r="IL10" s="105"/>
      <c r="IM10" s="105"/>
      <c r="IN10" s="105"/>
      <c r="IO10" s="105"/>
      <c r="IP10" s="105"/>
      <c r="IQ10" s="105"/>
      <c r="IR10" s="105"/>
      <c r="IS10" s="105"/>
      <c r="IT10" s="105"/>
    </row>
    <row r="11" spans="1:254" ht="15.75" x14ac:dyDescent="0.25">
      <c r="A11" s="141"/>
      <c r="B11" s="141"/>
      <c r="C11" s="145" t="s">
        <v>122</v>
      </c>
      <c r="D11" s="145" t="s">
        <v>2</v>
      </c>
      <c r="E11" s="145" t="s">
        <v>3</v>
      </c>
      <c r="F11" s="145" t="s">
        <v>123</v>
      </c>
      <c r="G11" s="145" t="s">
        <v>6</v>
      </c>
      <c r="H11" s="145" t="s">
        <v>7</v>
      </c>
      <c r="I11" s="145" t="s">
        <v>124</v>
      </c>
      <c r="J11" s="145"/>
      <c r="K11" s="145"/>
      <c r="L11" s="145" t="s">
        <v>163</v>
      </c>
      <c r="M11" s="145"/>
      <c r="N11" s="145"/>
      <c r="O11" s="145" t="s">
        <v>125</v>
      </c>
      <c r="P11" s="145"/>
      <c r="Q11" s="145"/>
      <c r="R11" s="145" t="s">
        <v>126</v>
      </c>
      <c r="S11" s="145"/>
      <c r="T11" s="145"/>
      <c r="U11" s="145" t="s">
        <v>127</v>
      </c>
      <c r="V11" s="145"/>
      <c r="W11" s="145"/>
      <c r="X11" s="145" t="s">
        <v>128</v>
      </c>
      <c r="Y11" s="145"/>
      <c r="Z11" s="145"/>
      <c r="AA11" s="145" t="s">
        <v>129</v>
      </c>
      <c r="AB11" s="145"/>
      <c r="AC11" s="145"/>
      <c r="AD11" s="145" t="s">
        <v>1244</v>
      </c>
      <c r="AE11" s="145"/>
      <c r="AF11" s="145"/>
      <c r="AG11" s="145" t="s">
        <v>164</v>
      </c>
      <c r="AH11" s="145"/>
      <c r="AI11" s="145"/>
      <c r="AJ11" s="105" t="s">
        <v>130</v>
      </c>
      <c r="AK11" s="105"/>
      <c r="AL11" s="105"/>
      <c r="AM11" s="105" t="s">
        <v>1253</v>
      </c>
      <c r="AN11" s="105"/>
      <c r="AO11" s="105"/>
      <c r="AP11" s="145" t="s">
        <v>131</v>
      </c>
      <c r="AQ11" s="145"/>
      <c r="AR11" s="145"/>
      <c r="AS11" s="145" t="s">
        <v>132</v>
      </c>
      <c r="AT11" s="145"/>
      <c r="AU11" s="145"/>
      <c r="AV11" s="105" t="s">
        <v>133</v>
      </c>
      <c r="AW11" s="105"/>
      <c r="AX11" s="105"/>
      <c r="AY11" s="145" t="s">
        <v>134</v>
      </c>
      <c r="AZ11" s="145"/>
      <c r="BA11" s="145"/>
      <c r="BB11" s="145" t="s">
        <v>135</v>
      </c>
      <c r="BC11" s="145"/>
      <c r="BD11" s="145"/>
      <c r="BE11" s="145" t="s">
        <v>136</v>
      </c>
      <c r="BF11" s="145"/>
      <c r="BG11" s="145"/>
      <c r="BH11" s="145" t="s">
        <v>137</v>
      </c>
      <c r="BI11" s="145"/>
      <c r="BJ11" s="145"/>
      <c r="BK11" s="145" t="s">
        <v>1259</v>
      </c>
      <c r="BL11" s="145"/>
      <c r="BM11" s="145"/>
      <c r="BN11" s="105" t="s">
        <v>138</v>
      </c>
      <c r="BO11" s="105"/>
      <c r="BP11" s="105"/>
      <c r="BQ11" s="105" t="s">
        <v>139</v>
      </c>
      <c r="BR11" s="105"/>
      <c r="BS11" s="105"/>
      <c r="BT11" s="105" t="s">
        <v>140</v>
      </c>
      <c r="BU11" s="105"/>
      <c r="BV11" s="105"/>
      <c r="BW11" s="105" t="s">
        <v>141</v>
      </c>
      <c r="BX11" s="105"/>
      <c r="BY11" s="105"/>
      <c r="BZ11" s="105" t="s">
        <v>142</v>
      </c>
      <c r="CA11" s="105"/>
      <c r="CB11" s="105"/>
      <c r="CC11" s="105" t="s">
        <v>143</v>
      </c>
      <c r="CD11" s="105"/>
      <c r="CE11" s="105"/>
      <c r="CF11" s="105" t="s">
        <v>144</v>
      </c>
      <c r="CG11" s="105"/>
      <c r="CH11" s="105"/>
      <c r="CI11" s="105" t="s">
        <v>145</v>
      </c>
      <c r="CJ11" s="105"/>
      <c r="CK11" s="105"/>
      <c r="CL11" s="105" t="s">
        <v>146</v>
      </c>
      <c r="CM11" s="105"/>
      <c r="CN11" s="105"/>
      <c r="CO11" s="105" t="s">
        <v>165</v>
      </c>
      <c r="CP11" s="105"/>
      <c r="CQ11" s="105"/>
      <c r="CR11" s="105" t="s">
        <v>147</v>
      </c>
      <c r="CS11" s="105"/>
      <c r="CT11" s="105"/>
      <c r="CU11" s="105" t="s">
        <v>148</v>
      </c>
      <c r="CV11" s="105"/>
      <c r="CW11" s="105"/>
      <c r="CX11" s="105" t="s">
        <v>149</v>
      </c>
      <c r="CY11" s="105"/>
      <c r="CZ11" s="105"/>
      <c r="DA11" s="105" t="s">
        <v>150</v>
      </c>
      <c r="DB11" s="105"/>
      <c r="DC11" s="105"/>
      <c r="DD11" s="105" t="s">
        <v>416</v>
      </c>
      <c r="DE11" s="105"/>
      <c r="DF11" s="105"/>
      <c r="DG11" s="105" t="s">
        <v>417</v>
      </c>
      <c r="DH11" s="105"/>
      <c r="DI11" s="105"/>
      <c r="DJ11" s="105" t="s">
        <v>418</v>
      </c>
      <c r="DK11" s="105"/>
      <c r="DL11" s="105"/>
      <c r="DM11" s="105" t="s">
        <v>419</v>
      </c>
      <c r="DN11" s="105"/>
      <c r="DO11" s="105"/>
      <c r="DP11" s="105" t="s">
        <v>420</v>
      </c>
      <c r="DQ11" s="105"/>
      <c r="DR11" s="105"/>
      <c r="DS11" s="105" t="s">
        <v>421</v>
      </c>
      <c r="DT11" s="105"/>
      <c r="DU11" s="105"/>
      <c r="DV11" s="105" t="s">
        <v>422</v>
      </c>
      <c r="DW11" s="105"/>
      <c r="DX11" s="105"/>
      <c r="DY11" s="105" t="s">
        <v>151</v>
      </c>
      <c r="DZ11" s="105"/>
      <c r="EA11" s="105"/>
      <c r="EB11" s="105" t="s">
        <v>152</v>
      </c>
      <c r="EC11" s="105"/>
      <c r="ED11" s="105"/>
      <c r="EE11" s="105" t="s">
        <v>153</v>
      </c>
      <c r="EF11" s="105"/>
      <c r="EG11" s="105"/>
      <c r="EH11" s="105" t="s">
        <v>166</v>
      </c>
      <c r="EI11" s="105"/>
      <c r="EJ11" s="105"/>
      <c r="EK11" s="105" t="s">
        <v>154</v>
      </c>
      <c r="EL11" s="105"/>
      <c r="EM11" s="105"/>
      <c r="EN11" s="105" t="s">
        <v>155</v>
      </c>
      <c r="EO11" s="105"/>
      <c r="EP11" s="105"/>
      <c r="EQ11" s="105" t="s">
        <v>156</v>
      </c>
      <c r="ER11" s="105"/>
      <c r="ES11" s="105"/>
      <c r="ET11" s="105" t="s">
        <v>157</v>
      </c>
      <c r="EU11" s="105"/>
      <c r="EV11" s="105"/>
      <c r="EW11" s="105" t="s">
        <v>158</v>
      </c>
      <c r="EX11" s="105"/>
      <c r="EY11" s="105"/>
      <c r="EZ11" s="105" t="s">
        <v>159</v>
      </c>
      <c r="FA11" s="105"/>
      <c r="FB11" s="105"/>
      <c r="FC11" s="105" t="s">
        <v>160</v>
      </c>
      <c r="FD11" s="105"/>
      <c r="FE11" s="105"/>
      <c r="FF11" s="105" t="s">
        <v>161</v>
      </c>
      <c r="FG11" s="105"/>
      <c r="FH11" s="105"/>
      <c r="FI11" s="105" t="s">
        <v>162</v>
      </c>
      <c r="FJ11" s="105"/>
      <c r="FK11" s="105"/>
      <c r="FL11" s="105" t="s">
        <v>167</v>
      </c>
      <c r="FM11" s="105"/>
      <c r="FN11" s="105"/>
      <c r="FO11" s="105" t="s">
        <v>168</v>
      </c>
      <c r="FP11" s="105"/>
      <c r="FQ11" s="105"/>
      <c r="FR11" s="105" t="s">
        <v>423</v>
      </c>
      <c r="FS11" s="105"/>
      <c r="FT11" s="105"/>
      <c r="FU11" s="105" t="s">
        <v>424</v>
      </c>
      <c r="FV11" s="105"/>
      <c r="FW11" s="105"/>
      <c r="FX11" s="105" t="s">
        <v>425</v>
      </c>
      <c r="FY11" s="105"/>
      <c r="FZ11" s="105"/>
      <c r="GA11" s="105" t="s">
        <v>426</v>
      </c>
      <c r="GB11" s="105"/>
      <c r="GC11" s="105"/>
      <c r="GD11" s="105" t="s">
        <v>427</v>
      </c>
      <c r="GE11" s="105"/>
      <c r="GF11" s="105"/>
      <c r="GG11" s="105" t="s">
        <v>428</v>
      </c>
      <c r="GH11" s="105"/>
      <c r="GI11" s="105"/>
      <c r="GJ11" s="105" t="s">
        <v>1337</v>
      </c>
      <c r="GK11" s="105"/>
      <c r="GL11" s="105"/>
      <c r="GM11" s="105" t="s">
        <v>1338</v>
      </c>
      <c r="GN11" s="105"/>
      <c r="GO11" s="105"/>
      <c r="GP11" s="105" t="s">
        <v>1340</v>
      </c>
      <c r="GQ11" s="105"/>
      <c r="GR11" s="105"/>
      <c r="GS11" s="105" t="s">
        <v>1344</v>
      </c>
      <c r="GT11" s="105"/>
      <c r="GU11" s="105"/>
      <c r="GV11" s="105" t="s">
        <v>1350</v>
      </c>
      <c r="GW11" s="105"/>
      <c r="GX11" s="105"/>
      <c r="GY11" s="105" t="s">
        <v>1351</v>
      </c>
      <c r="GZ11" s="105"/>
      <c r="HA11" s="105"/>
      <c r="HB11" s="105" t="s">
        <v>1355</v>
      </c>
      <c r="HC11" s="105"/>
      <c r="HD11" s="105"/>
      <c r="HE11" s="105" t="s">
        <v>1356</v>
      </c>
      <c r="HF11" s="105"/>
      <c r="HG11" s="105"/>
      <c r="HH11" s="105" t="s">
        <v>1358</v>
      </c>
      <c r="HI11" s="105"/>
      <c r="HJ11" s="105"/>
      <c r="HK11" s="105" t="s">
        <v>1362</v>
      </c>
      <c r="HL11" s="105"/>
      <c r="HM11" s="105"/>
      <c r="HN11" s="105" t="s">
        <v>1364</v>
      </c>
      <c r="HO11" s="105"/>
      <c r="HP11" s="105"/>
      <c r="HQ11" s="105" t="s">
        <v>1367</v>
      </c>
      <c r="HR11" s="105"/>
      <c r="HS11" s="105"/>
      <c r="HT11" s="105" t="s">
        <v>1372</v>
      </c>
      <c r="HU11" s="105"/>
      <c r="HV11" s="105"/>
      <c r="HW11" s="105" t="s">
        <v>1373</v>
      </c>
      <c r="HX11" s="105"/>
      <c r="HY11" s="105"/>
      <c r="HZ11" s="105" t="s">
        <v>429</v>
      </c>
      <c r="IA11" s="105"/>
      <c r="IB11" s="105"/>
      <c r="IC11" s="105" t="s">
        <v>430</v>
      </c>
      <c r="ID11" s="105"/>
      <c r="IE11" s="105"/>
      <c r="IF11" s="105" t="s">
        <v>431</v>
      </c>
      <c r="IG11" s="105"/>
      <c r="IH11" s="105"/>
      <c r="II11" s="105" t="s">
        <v>432</v>
      </c>
      <c r="IJ11" s="105"/>
      <c r="IK11" s="105"/>
      <c r="IL11" s="105" t="s">
        <v>433</v>
      </c>
      <c r="IM11" s="105"/>
      <c r="IN11" s="105"/>
      <c r="IO11" s="105" t="s">
        <v>434</v>
      </c>
      <c r="IP11" s="105"/>
      <c r="IQ11" s="105"/>
      <c r="IR11" s="105" t="s">
        <v>435</v>
      </c>
      <c r="IS11" s="105"/>
      <c r="IT11" s="105"/>
    </row>
    <row r="12" spans="1:254" ht="91.5" customHeight="1" x14ac:dyDescent="0.25">
      <c r="A12" s="141"/>
      <c r="B12" s="141"/>
      <c r="C12" s="135" t="s">
        <v>1229</v>
      </c>
      <c r="D12" s="135"/>
      <c r="E12" s="135"/>
      <c r="F12" s="127" t="s">
        <v>1232</v>
      </c>
      <c r="G12" s="127"/>
      <c r="H12" s="127"/>
      <c r="I12" s="127" t="s">
        <v>1233</v>
      </c>
      <c r="J12" s="127"/>
      <c r="K12" s="127"/>
      <c r="L12" s="127" t="s">
        <v>1237</v>
      </c>
      <c r="M12" s="127"/>
      <c r="N12" s="127"/>
      <c r="O12" s="127" t="s">
        <v>1238</v>
      </c>
      <c r="P12" s="127"/>
      <c r="Q12" s="127"/>
      <c r="R12" s="127" t="s">
        <v>1239</v>
      </c>
      <c r="S12" s="127"/>
      <c r="T12" s="127"/>
      <c r="U12" s="127" t="s">
        <v>614</v>
      </c>
      <c r="V12" s="127"/>
      <c r="W12" s="127"/>
      <c r="X12" s="127" t="s">
        <v>1390</v>
      </c>
      <c r="Y12" s="127"/>
      <c r="Z12" s="127"/>
      <c r="AA12" s="135" t="s">
        <v>617</v>
      </c>
      <c r="AB12" s="135"/>
      <c r="AC12" s="135"/>
      <c r="AD12" s="135" t="s">
        <v>1245</v>
      </c>
      <c r="AE12" s="135"/>
      <c r="AF12" s="135"/>
      <c r="AG12" s="127" t="s">
        <v>1246</v>
      </c>
      <c r="AH12" s="127"/>
      <c r="AI12" s="127"/>
      <c r="AJ12" s="127" t="s">
        <v>1250</v>
      </c>
      <c r="AK12" s="127"/>
      <c r="AL12" s="127"/>
      <c r="AM12" s="135" t="s">
        <v>1252</v>
      </c>
      <c r="AN12" s="135"/>
      <c r="AO12" s="135"/>
      <c r="AP12" s="127" t="s">
        <v>624</v>
      </c>
      <c r="AQ12" s="127"/>
      <c r="AR12" s="127"/>
      <c r="AS12" s="135" t="s">
        <v>1254</v>
      </c>
      <c r="AT12" s="135"/>
      <c r="AU12" s="135"/>
      <c r="AV12" s="127" t="s">
        <v>1255</v>
      </c>
      <c r="AW12" s="127"/>
      <c r="AX12" s="127"/>
      <c r="AY12" s="127" t="s">
        <v>630</v>
      </c>
      <c r="AZ12" s="127"/>
      <c r="BA12" s="127"/>
      <c r="BB12" s="127" t="s">
        <v>1256</v>
      </c>
      <c r="BC12" s="127"/>
      <c r="BD12" s="127"/>
      <c r="BE12" s="127" t="s">
        <v>1257</v>
      </c>
      <c r="BF12" s="127"/>
      <c r="BG12" s="127"/>
      <c r="BH12" s="127" t="s">
        <v>1258</v>
      </c>
      <c r="BI12" s="127"/>
      <c r="BJ12" s="127"/>
      <c r="BK12" s="127" t="s">
        <v>1264</v>
      </c>
      <c r="BL12" s="127"/>
      <c r="BM12" s="127"/>
      <c r="BN12" s="127" t="s">
        <v>1260</v>
      </c>
      <c r="BO12" s="127"/>
      <c r="BP12" s="127"/>
      <c r="BQ12" s="127" t="s">
        <v>1261</v>
      </c>
      <c r="BR12" s="127"/>
      <c r="BS12" s="127"/>
      <c r="BT12" s="127" t="s">
        <v>645</v>
      </c>
      <c r="BU12" s="127"/>
      <c r="BV12" s="127"/>
      <c r="BW12" s="127" t="s">
        <v>1269</v>
      </c>
      <c r="BX12" s="127"/>
      <c r="BY12" s="127"/>
      <c r="BZ12" s="127" t="s">
        <v>648</v>
      </c>
      <c r="CA12" s="127"/>
      <c r="CB12" s="127"/>
      <c r="CC12" s="127" t="s">
        <v>651</v>
      </c>
      <c r="CD12" s="127"/>
      <c r="CE12" s="127"/>
      <c r="CF12" s="127" t="s">
        <v>1272</v>
      </c>
      <c r="CG12" s="127"/>
      <c r="CH12" s="127"/>
      <c r="CI12" s="127" t="s">
        <v>1276</v>
      </c>
      <c r="CJ12" s="127"/>
      <c r="CK12" s="127"/>
      <c r="CL12" s="127" t="s">
        <v>1277</v>
      </c>
      <c r="CM12" s="127"/>
      <c r="CN12" s="127"/>
      <c r="CO12" s="127" t="s">
        <v>1278</v>
      </c>
      <c r="CP12" s="127"/>
      <c r="CQ12" s="127"/>
      <c r="CR12" s="127" t="s">
        <v>1279</v>
      </c>
      <c r="CS12" s="127"/>
      <c r="CT12" s="127"/>
      <c r="CU12" s="127" t="s">
        <v>1280</v>
      </c>
      <c r="CV12" s="127"/>
      <c r="CW12" s="127"/>
      <c r="CX12" s="127" t="s">
        <v>1281</v>
      </c>
      <c r="CY12" s="127"/>
      <c r="CZ12" s="127"/>
      <c r="DA12" s="127" t="s">
        <v>661</v>
      </c>
      <c r="DB12" s="127"/>
      <c r="DC12" s="127"/>
      <c r="DD12" s="127" t="s">
        <v>1286</v>
      </c>
      <c r="DE12" s="127"/>
      <c r="DF12" s="127"/>
      <c r="DG12" s="127" t="s">
        <v>1287</v>
      </c>
      <c r="DH12" s="127"/>
      <c r="DI12" s="127"/>
      <c r="DJ12" s="127" t="s">
        <v>1291</v>
      </c>
      <c r="DK12" s="127"/>
      <c r="DL12" s="127"/>
      <c r="DM12" s="127" t="s">
        <v>674</v>
      </c>
      <c r="DN12" s="127"/>
      <c r="DO12" s="127"/>
      <c r="DP12" s="127" t="s">
        <v>677</v>
      </c>
      <c r="DQ12" s="127"/>
      <c r="DR12" s="127"/>
      <c r="DS12" s="127" t="s">
        <v>1293</v>
      </c>
      <c r="DT12" s="127"/>
      <c r="DU12" s="127"/>
      <c r="DV12" s="127" t="s">
        <v>651</v>
      </c>
      <c r="DW12" s="127"/>
      <c r="DX12" s="127"/>
      <c r="DY12" s="127" t="s">
        <v>1298</v>
      </c>
      <c r="DZ12" s="127"/>
      <c r="EA12" s="127"/>
      <c r="EB12" s="127" t="s">
        <v>1299</v>
      </c>
      <c r="EC12" s="127"/>
      <c r="ED12" s="127"/>
      <c r="EE12" s="127" t="s">
        <v>686</v>
      </c>
      <c r="EF12" s="127"/>
      <c r="EG12" s="127"/>
      <c r="EH12" s="127" t="s">
        <v>1302</v>
      </c>
      <c r="EI12" s="127"/>
      <c r="EJ12" s="127"/>
      <c r="EK12" s="127" t="s">
        <v>690</v>
      </c>
      <c r="EL12" s="127"/>
      <c r="EM12" s="127"/>
      <c r="EN12" s="127" t="s">
        <v>691</v>
      </c>
      <c r="EO12" s="127"/>
      <c r="EP12" s="127"/>
      <c r="EQ12" s="127" t="s">
        <v>1305</v>
      </c>
      <c r="ER12" s="127"/>
      <c r="ES12" s="127"/>
      <c r="ET12" s="127" t="s">
        <v>1306</v>
      </c>
      <c r="EU12" s="127"/>
      <c r="EV12" s="127"/>
      <c r="EW12" s="127" t="s">
        <v>1307</v>
      </c>
      <c r="EX12" s="127"/>
      <c r="EY12" s="127"/>
      <c r="EZ12" s="127" t="s">
        <v>1308</v>
      </c>
      <c r="FA12" s="127"/>
      <c r="FB12" s="127"/>
      <c r="FC12" s="127" t="s">
        <v>1310</v>
      </c>
      <c r="FD12" s="127"/>
      <c r="FE12" s="127"/>
      <c r="FF12" s="127" t="s">
        <v>1317</v>
      </c>
      <c r="FG12" s="127"/>
      <c r="FH12" s="127"/>
      <c r="FI12" s="127" t="s">
        <v>1314</v>
      </c>
      <c r="FJ12" s="127"/>
      <c r="FK12" s="127"/>
      <c r="FL12" s="127" t="s">
        <v>1315</v>
      </c>
      <c r="FM12" s="127"/>
      <c r="FN12" s="127"/>
      <c r="FO12" s="145" t="s">
        <v>709</v>
      </c>
      <c r="FP12" s="145"/>
      <c r="FQ12" s="145"/>
      <c r="FR12" s="127" t="s">
        <v>1322</v>
      </c>
      <c r="FS12" s="127"/>
      <c r="FT12" s="127"/>
      <c r="FU12" s="127" t="s">
        <v>1324</v>
      </c>
      <c r="FV12" s="127"/>
      <c r="FW12" s="127"/>
      <c r="FX12" s="127" t="s">
        <v>714</v>
      </c>
      <c r="FY12" s="127"/>
      <c r="FZ12" s="127"/>
      <c r="GA12" s="127" t="s">
        <v>1326</v>
      </c>
      <c r="GB12" s="127"/>
      <c r="GC12" s="127"/>
      <c r="GD12" s="127" t="s">
        <v>1328</v>
      </c>
      <c r="GE12" s="127"/>
      <c r="GF12" s="127"/>
      <c r="GG12" s="127" t="s">
        <v>1332</v>
      </c>
      <c r="GH12" s="127"/>
      <c r="GI12" s="127"/>
      <c r="GJ12" s="135" t="s">
        <v>1333</v>
      </c>
      <c r="GK12" s="135"/>
      <c r="GL12" s="135"/>
      <c r="GM12" s="127" t="s">
        <v>722</v>
      </c>
      <c r="GN12" s="127"/>
      <c r="GO12" s="127"/>
      <c r="GP12" s="127" t="s">
        <v>1339</v>
      </c>
      <c r="GQ12" s="127"/>
      <c r="GR12" s="127"/>
      <c r="GS12" s="127" t="s">
        <v>1345</v>
      </c>
      <c r="GT12" s="127"/>
      <c r="GU12" s="127"/>
      <c r="GV12" s="127" t="s">
        <v>1346</v>
      </c>
      <c r="GW12" s="127"/>
      <c r="GX12" s="127"/>
      <c r="GY12" s="127" t="s">
        <v>727</v>
      </c>
      <c r="GZ12" s="127"/>
      <c r="HA12" s="127"/>
      <c r="HB12" s="127" t="s">
        <v>728</v>
      </c>
      <c r="HC12" s="127"/>
      <c r="HD12" s="127"/>
      <c r="HE12" s="127" t="s">
        <v>731</v>
      </c>
      <c r="HF12" s="127"/>
      <c r="HG12" s="127"/>
      <c r="HH12" s="127" t="s">
        <v>1357</v>
      </c>
      <c r="HI12" s="127"/>
      <c r="HJ12" s="127"/>
      <c r="HK12" s="127" t="s">
        <v>1363</v>
      </c>
      <c r="HL12" s="127"/>
      <c r="HM12" s="127"/>
      <c r="HN12" s="127" t="s">
        <v>1365</v>
      </c>
      <c r="HO12" s="127"/>
      <c r="HP12" s="127"/>
      <c r="HQ12" s="127" t="s">
        <v>1368</v>
      </c>
      <c r="HR12" s="127"/>
      <c r="HS12" s="127"/>
      <c r="HT12" s="127" t="s">
        <v>740</v>
      </c>
      <c r="HU12" s="127"/>
      <c r="HV12" s="127"/>
      <c r="HW12" s="127" t="s">
        <v>602</v>
      </c>
      <c r="HX12" s="127"/>
      <c r="HY12" s="127"/>
      <c r="HZ12" s="127" t="s">
        <v>1374</v>
      </c>
      <c r="IA12" s="127"/>
      <c r="IB12" s="127"/>
      <c r="IC12" s="127" t="s">
        <v>1377</v>
      </c>
      <c r="ID12" s="127"/>
      <c r="IE12" s="127"/>
      <c r="IF12" s="127" t="s">
        <v>746</v>
      </c>
      <c r="IG12" s="127"/>
      <c r="IH12" s="127"/>
      <c r="II12" s="127" t="s">
        <v>1381</v>
      </c>
      <c r="IJ12" s="127"/>
      <c r="IK12" s="127"/>
      <c r="IL12" s="127" t="s">
        <v>1382</v>
      </c>
      <c r="IM12" s="127"/>
      <c r="IN12" s="127"/>
      <c r="IO12" s="127" t="s">
        <v>1386</v>
      </c>
      <c r="IP12" s="127"/>
      <c r="IQ12" s="127"/>
      <c r="IR12" s="127" t="s">
        <v>750</v>
      </c>
      <c r="IS12" s="127"/>
      <c r="IT12" s="127"/>
    </row>
    <row r="13" spans="1:254" ht="131.25" customHeight="1" x14ac:dyDescent="0.25">
      <c r="A13" s="141"/>
      <c r="B13" s="141"/>
      <c r="C13" s="29" t="s">
        <v>796</v>
      </c>
      <c r="D13" s="29" t="s">
        <v>1230</v>
      </c>
      <c r="E13" s="29" t="s">
        <v>1231</v>
      </c>
      <c r="F13" s="29" t="s">
        <v>607</v>
      </c>
      <c r="G13" s="29" t="s">
        <v>608</v>
      </c>
      <c r="H13" s="29" t="s">
        <v>609</v>
      </c>
      <c r="I13" s="29" t="s">
        <v>1234</v>
      </c>
      <c r="J13" s="29" t="s">
        <v>1235</v>
      </c>
      <c r="K13" s="29" t="s">
        <v>1236</v>
      </c>
      <c r="L13" s="29" t="s">
        <v>250</v>
      </c>
      <c r="M13" s="29" t="s">
        <v>610</v>
      </c>
      <c r="N13" s="29" t="s">
        <v>611</v>
      </c>
      <c r="O13" s="29" t="s">
        <v>517</v>
      </c>
      <c r="P13" s="29" t="s">
        <v>612</v>
      </c>
      <c r="Q13" s="29" t="s">
        <v>613</v>
      </c>
      <c r="R13" s="29" t="s">
        <v>193</v>
      </c>
      <c r="S13" s="29" t="s">
        <v>316</v>
      </c>
      <c r="T13" s="29" t="s">
        <v>248</v>
      </c>
      <c r="U13" s="29" t="s">
        <v>614</v>
      </c>
      <c r="V13" s="29" t="s">
        <v>615</v>
      </c>
      <c r="W13" s="29" t="s">
        <v>1240</v>
      </c>
      <c r="X13" s="60" t="s">
        <v>216</v>
      </c>
      <c r="Y13" s="60" t="s">
        <v>616</v>
      </c>
      <c r="Z13" s="60" t="s">
        <v>476</v>
      </c>
      <c r="AA13" s="60" t="s">
        <v>1241</v>
      </c>
      <c r="AB13" s="60" t="s">
        <v>1242</v>
      </c>
      <c r="AC13" s="60" t="s">
        <v>1243</v>
      </c>
      <c r="AD13" s="60" t="s">
        <v>235</v>
      </c>
      <c r="AE13" s="60" t="s">
        <v>530</v>
      </c>
      <c r="AF13" s="60" t="s">
        <v>204</v>
      </c>
      <c r="AG13" s="60" t="s">
        <v>1247</v>
      </c>
      <c r="AH13" s="60" t="s">
        <v>1248</v>
      </c>
      <c r="AI13" s="60" t="s">
        <v>1249</v>
      </c>
      <c r="AJ13" s="60" t="s">
        <v>622</v>
      </c>
      <c r="AK13" s="60" t="s">
        <v>1251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1404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1265</v>
      </c>
      <c r="BL13" s="60" t="s">
        <v>1266</v>
      </c>
      <c r="BM13" s="60" t="s">
        <v>1267</v>
      </c>
      <c r="BN13" s="60" t="s">
        <v>642</v>
      </c>
      <c r="BO13" s="60" t="s">
        <v>643</v>
      </c>
      <c r="BP13" s="60" t="s">
        <v>644</v>
      </c>
      <c r="BQ13" s="29" t="s">
        <v>1261</v>
      </c>
      <c r="BR13" s="29" t="s">
        <v>1262</v>
      </c>
      <c r="BS13" s="29" t="s">
        <v>1263</v>
      </c>
      <c r="BT13" s="60" t="s">
        <v>646</v>
      </c>
      <c r="BU13" s="60" t="s">
        <v>1268</v>
      </c>
      <c r="BV13" s="60" t="s">
        <v>647</v>
      </c>
      <c r="BW13" s="60" t="s">
        <v>556</v>
      </c>
      <c r="BX13" s="60" t="s">
        <v>1270</v>
      </c>
      <c r="BY13" s="60" t="s">
        <v>558</v>
      </c>
      <c r="BZ13" s="60" t="s">
        <v>649</v>
      </c>
      <c r="CA13" s="60" t="s">
        <v>650</v>
      </c>
      <c r="CB13" s="60" t="s">
        <v>1271</v>
      </c>
      <c r="CC13" s="60" t="s">
        <v>651</v>
      </c>
      <c r="CD13" s="60" t="s">
        <v>652</v>
      </c>
      <c r="CE13" s="60" t="s">
        <v>653</v>
      </c>
      <c r="CF13" s="29" t="s">
        <v>1273</v>
      </c>
      <c r="CG13" s="29" t="s">
        <v>1274</v>
      </c>
      <c r="CH13" s="29" t="s">
        <v>1275</v>
      </c>
      <c r="CI13" s="60" t="s">
        <v>200</v>
      </c>
      <c r="CJ13" s="60" t="s">
        <v>654</v>
      </c>
      <c r="CK13" s="60" t="s">
        <v>655</v>
      </c>
      <c r="CL13" s="60" t="s">
        <v>1405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1282</v>
      </c>
      <c r="DA13" s="29" t="s">
        <v>1283</v>
      </c>
      <c r="DB13" s="29" t="s">
        <v>1284</v>
      </c>
      <c r="DC13" s="29" t="s">
        <v>1285</v>
      </c>
      <c r="DD13" s="60" t="s">
        <v>668</v>
      </c>
      <c r="DE13" s="60" t="s">
        <v>669</v>
      </c>
      <c r="DF13" s="60" t="s">
        <v>670</v>
      </c>
      <c r="DG13" s="60" t="s">
        <v>1288</v>
      </c>
      <c r="DH13" s="60" t="s">
        <v>1289</v>
      </c>
      <c r="DI13" s="60" t="s">
        <v>1290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1292</v>
      </c>
      <c r="DS13" s="60" t="s">
        <v>1294</v>
      </c>
      <c r="DT13" s="60" t="s">
        <v>1295</v>
      </c>
      <c r="DU13" s="60" t="s">
        <v>1296</v>
      </c>
      <c r="DV13" s="60" t="s">
        <v>651</v>
      </c>
      <c r="DW13" s="60" t="s">
        <v>1297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1406</v>
      </c>
      <c r="EF13" s="60" t="s">
        <v>1300</v>
      </c>
      <c r="EG13" s="60" t="s">
        <v>1301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1303</v>
      </c>
      <c r="EM13" s="60" t="s">
        <v>1304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1407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1309</v>
      </c>
      <c r="FC13" s="60" t="s">
        <v>1311</v>
      </c>
      <c r="FD13" s="60" t="s">
        <v>1312</v>
      </c>
      <c r="FE13" s="60" t="s">
        <v>1313</v>
      </c>
      <c r="FF13" s="29" t="s">
        <v>705</v>
      </c>
      <c r="FG13" s="66" t="s">
        <v>1318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1316</v>
      </c>
      <c r="FO13" s="60" t="s">
        <v>1319</v>
      </c>
      <c r="FP13" s="60" t="s">
        <v>1320</v>
      </c>
      <c r="FQ13" s="60" t="s">
        <v>1321</v>
      </c>
      <c r="FR13" s="60" t="s">
        <v>710</v>
      </c>
      <c r="FS13" s="60" t="s">
        <v>711</v>
      </c>
      <c r="FT13" s="60" t="s">
        <v>1323</v>
      </c>
      <c r="FU13" s="60" t="s">
        <v>712</v>
      </c>
      <c r="FV13" s="60" t="s">
        <v>713</v>
      </c>
      <c r="FW13" s="60" t="s">
        <v>1325</v>
      </c>
      <c r="FX13" s="60" t="s">
        <v>1395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1327</v>
      </c>
      <c r="GD13" s="29" t="s">
        <v>1329</v>
      </c>
      <c r="GE13" s="29" t="s">
        <v>1330</v>
      </c>
      <c r="GF13" s="29" t="s">
        <v>1331</v>
      </c>
      <c r="GG13" s="60" t="s">
        <v>719</v>
      </c>
      <c r="GH13" s="60" t="s">
        <v>720</v>
      </c>
      <c r="GI13" s="60" t="s">
        <v>721</v>
      </c>
      <c r="GJ13" s="60" t="s">
        <v>1334</v>
      </c>
      <c r="GK13" s="60" t="s">
        <v>1335</v>
      </c>
      <c r="GL13" s="60" t="s">
        <v>1336</v>
      </c>
      <c r="GM13" s="60" t="s">
        <v>722</v>
      </c>
      <c r="GN13" s="60" t="s">
        <v>723</v>
      </c>
      <c r="GO13" s="60" t="s">
        <v>724</v>
      </c>
      <c r="GP13" s="60" t="s">
        <v>1341</v>
      </c>
      <c r="GQ13" s="60" t="s">
        <v>1342</v>
      </c>
      <c r="GR13" s="60" t="s">
        <v>1343</v>
      </c>
      <c r="GS13" s="60" t="s">
        <v>1408</v>
      </c>
      <c r="GT13" s="60" t="s">
        <v>725</v>
      </c>
      <c r="GU13" s="60" t="s">
        <v>726</v>
      </c>
      <c r="GV13" s="66" t="s">
        <v>1347</v>
      </c>
      <c r="GW13" s="66" t="s">
        <v>1348</v>
      </c>
      <c r="GX13" s="66" t="s">
        <v>1349</v>
      </c>
      <c r="GY13" s="60" t="s">
        <v>1352</v>
      </c>
      <c r="GZ13" s="60" t="s">
        <v>1353</v>
      </c>
      <c r="HA13" s="60" t="s">
        <v>1354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6" t="s">
        <v>1359</v>
      </c>
      <c r="HI13" s="66" t="s">
        <v>1360</v>
      </c>
      <c r="HJ13" s="66" t="s">
        <v>1361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1366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29" t="s">
        <v>1369</v>
      </c>
      <c r="HU13" s="29" t="s">
        <v>1370</v>
      </c>
      <c r="HV13" s="29" t="s">
        <v>1371</v>
      </c>
      <c r="HW13" s="60" t="s">
        <v>602</v>
      </c>
      <c r="HX13" s="60" t="s">
        <v>744</v>
      </c>
      <c r="HY13" s="60" t="s">
        <v>745</v>
      </c>
      <c r="HZ13" s="60" t="s">
        <v>1374</v>
      </c>
      <c r="IA13" s="60" t="s">
        <v>1375</v>
      </c>
      <c r="IB13" s="60" t="s">
        <v>1376</v>
      </c>
      <c r="IC13" s="60" t="s">
        <v>1378</v>
      </c>
      <c r="ID13" s="60" t="s">
        <v>1379</v>
      </c>
      <c r="IE13" s="60" t="s">
        <v>1380</v>
      </c>
      <c r="IF13" s="60" t="s">
        <v>746</v>
      </c>
      <c r="IG13" s="60" t="s">
        <v>747</v>
      </c>
      <c r="IH13" s="60" t="s">
        <v>748</v>
      </c>
      <c r="II13" s="66" t="s">
        <v>239</v>
      </c>
      <c r="IJ13" s="66" t="s">
        <v>749</v>
      </c>
      <c r="IK13" s="66" t="s">
        <v>259</v>
      </c>
      <c r="IL13" s="60" t="s">
        <v>1383</v>
      </c>
      <c r="IM13" s="60" t="s">
        <v>1384</v>
      </c>
      <c r="IN13" s="60" t="s">
        <v>1385</v>
      </c>
      <c r="IO13" s="60" t="s">
        <v>1387</v>
      </c>
      <c r="IP13" s="60" t="s">
        <v>1388</v>
      </c>
      <c r="IQ13" s="60" t="s">
        <v>1389</v>
      </c>
      <c r="IR13" s="60" t="s">
        <v>751</v>
      </c>
      <c r="IS13" s="60" t="s">
        <v>752</v>
      </c>
      <c r="IT13" s="60" t="s">
        <v>753</v>
      </c>
    </row>
    <row r="14" spans="1:254" ht="15.75" x14ac:dyDescent="0.25">
      <c r="A14" s="27">
        <v>1</v>
      </c>
      <c r="B14" s="13" t="s">
        <v>1412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/>
      <c r="Y14" s="13">
        <v>1</v>
      </c>
      <c r="Z14" s="13"/>
      <c r="AA14" s="13"/>
      <c r="AB14" s="13">
        <v>1</v>
      </c>
      <c r="AC14" s="13"/>
      <c r="AD14" s="13"/>
      <c r="AE14" s="13">
        <v>1</v>
      </c>
      <c r="AF14" s="13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>
        <v>1</v>
      </c>
      <c r="AQ14" s="17"/>
      <c r="AR14" s="17"/>
      <c r="AS14" s="17"/>
      <c r="AT14" s="17">
        <v>1</v>
      </c>
      <c r="AU14" s="17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22"/>
      <c r="BQ14" s="17"/>
      <c r="BR14" s="17">
        <v>1</v>
      </c>
      <c r="BS14" s="17"/>
      <c r="BT14" s="17"/>
      <c r="BU14" s="17">
        <v>1</v>
      </c>
      <c r="BV14" s="17"/>
      <c r="BW14" s="13"/>
      <c r="BX14" s="13">
        <v>1</v>
      </c>
      <c r="BY14" s="13"/>
      <c r="BZ14" s="21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21"/>
      <c r="DE14" s="17">
        <v>1</v>
      </c>
      <c r="DF14" s="17"/>
      <c r="DG14" s="17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17"/>
      <c r="DW14" s="17">
        <v>1</v>
      </c>
      <c r="DX14" s="17"/>
      <c r="DY14" s="17"/>
      <c r="DZ14" s="17">
        <v>1</v>
      </c>
      <c r="EA14" s="17"/>
      <c r="EB14" s="17"/>
      <c r="EC14" s="17">
        <v>1</v>
      </c>
      <c r="ED14" s="17"/>
      <c r="EE14" s="17"/>
      <c r="EF14" s="17">
        <v>1</v>
      </c>
      <c r="EG14" s="17"/>
      <c r="EH14" s="17"/>
      <c r="EI14" s="17">
        <v>1</v>
      </c>
      <c r="EJ14" s="17"/>
      <c r="EK14" s="17"/>
      <c r="EL14" s="17">
        <v>1</v>
      </c>
      <c r="EM14" s="17"/>
      <c r="EN14" s="17"/>
      <c r="EO14" s="17">
        <v>1</v>
      </c>
      <c r="EP14" s="17"/>
      <c r="EQ14" s="17"/>
      <c r="ER14" s="17">
        <v>1</v>
      </c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85">
        <v>1</v>
      </c>
      <c r="FH14" s="17"/>
      <c r="FI14" s="17"/>
      <c r="FJ14" s="17">
        <v>1</v>
      </c>
      <c r="FK14" s="17"/>
      <c r="FL14" s="17"/>
      <c r="FM14" s="17">
        <v>1</v>
      </c>
      <c r="FN14" s="17"/>
      <c r="FO14" s="17"/>
      <c r="FP14" s="17">
        <v>1</v>
      </c>
      <c r="FQ14" s="17"/>
      <c r="FR14" s="17"/>
      <c r="FS14" s="17">
        <v>1</v>
      </c>
      <c r="FT14" s="17"/>
      <c r="FU14" s="17"/>
      <c r="FV14" s="17">
        <v>1</v>
      </c>
      <c r="FW14" s="17"/>
      <c r="FX14" s="17"/>
      <c r="FY14" s="17">
        <v>1</v>
      </c>
      <c r="FZ14" s="17"/>
      <c r="GA14" s="17"/>
      <c r="GB14" s="17">
        <v>1</v>
      </c>
      <c r="GC14" s="17"/>
      <c r="GD14" s="17"/>
      <c r="GE14" s="17">
        <v>1</v>
      </c>
      <c r="GF14" s="17"/>
      <c r="GG14" s="17"/>
      <c r="GH14" s="17">
        <v>1</v>
      </c>
      <c r="GI14" s="17"/>
      <c r="GJ14" s="17"/>
      <c r="GK14" s="17">
        <v>1</v>
      </c>
      <c r="GL14" s="17"/>
      <c r="GM14" s="17"/>
      <c r="GN14" s="17">
        <v>1</v>
      </c>
      <c r="GO14" s="17"/>
      <c r="GP14" s="17"/>
      <c r="GQ14" s="17">
        <v>1</v>
      </c>
      <c r="GR14" s="17"/>
      <c r="GS14" s="17"/>
      <c r="GT14" s="17">
        <v>1</v>
      </c>
      <c r="GU14" s="17"/>
      <c r="GV14" s="17"/>
      <c r="GW14" s="17">
        <v>1</v>
      </c>
      <c r="GX14" s="17"/>
      <c r="GY14" s="17"/>
      <c r="GZ14" s="17">
        <v>1</v>
      </c>
      <c r="HA14" s="17"/>
      <c r="HB14" s="17"/>
      <c r="HC14" s="17">
        <v>1</v>
      </c>
      <c r="HD14" s="17"/>
      <c r="HE14" s="17"/>
      <c r="HF14" s="17">
        <v>1</v>
      </c>
      <c r="HG14" s="17"/>
      <c r="HH14" s="17"/>
      <c r="HI14" s="17">
        <v>1</v>
      </c>
      <c r="HJ14" s="17"/>
      <c r="HK14" s="17"/>
      <c r="HL14" s="17">
        <v>1</v>
      </c>
      <c r="HM14" s="17"/>
      <c r="HN14" s="17"/>
      <c r="HO14" s="17">
        <v>1</v>
      </c>
      <c r="HP14" s="17"/>
      <c r="HQ14" s="17"/>
      <c r="HR14" s="17">
        <v>1</v>
      </c>
      <c r="HS14" s="17"/>
      <c r="HT14" s="17"/>
      <c r="HU14" s="17">
        <v>1</v>
      </c>
      <c r="HV14" s="17"/>
      <c r="HW14" s="17"/>
      <c r="HX14" s="17">
        <v>1</v>
      </c>
      <c r="HY14" s="17"/>
      <c r="HZ14" s="17"/>
      <c r="IA14" s="17">
        <v>1</v>
      </c>
      <c r="IB14" s="17"/>
      <c r="IC14" s="17"/>
      <c r="ID14" s="17">
        <v>1</v>
      </c>
      <c r="IE14" s="17"/>
      <c r="IF14" s="17"/>
      <c r="IG14" s="17">
        <v>1</v>
      </c>
      <c r="IH14" s="17"/>
      <c r="II14" s="17"/>
      <c r="IJ14" s="17">
        <v>1</v>
      </c>
      <c r="IK14" s="17"/>
      <c r="IL14" s="17"/>
      <c r="IM14" s="17">
        <v>1</v>
      </c>
      <c r="IN14" s="17"/>
      <c r="IO14" s="17"/>
      <c r="IP14" s="17">
        <v>1</v>
      </c>
      <c r="IQ14" s="17"/>
      <c r="IR14" s="17"/>
      <c r="IS14" s="17">
        <v>1</v>
      </c>
      <c r="IT14" s="17"/>
    </row>
    <row r="15" spans="1:254" ht="15.75" x14ac:dyDescent="0.25">
      <c r="A15" s="2">
        <v>2</v>
      </c>
      <c r="B15" s="1" t="s">
        <v>1413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18"/>
      <c r="BQ15" s="4"/>
      <c r="BR15" s="4">
        <v>1</v>
      </c>
      <c r="BS15" s="4"/>
      <c r="BT15" s="4"/>
      <c r="BU15" s="4">
        <v>1</v>
      </c>
      <c r="BV15" s="4"/>
      <c r="BW15" s="17"/>
      <c r="BX15" s="17">
        <v>1</v>
      </c>
      <c r="BY15" s="17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20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</row>
    <row r="16" spans="1:254" ht="15.75" x14ac:dyDescent="0.25">
      <c r="A16" s="2">
        <v>3</v>
      </c>
      <c r="B16" s="1" t="s">
        <v>1414</v>
      </c>
      <c r="C16" s="9">
        <v>1</v>
      </c>
      <c r="D16" s="9"/>
      <c r="E16" s="9"/>
      <c r="F16" s="1">
        <v>1</v>
      </c>
      <c r="G16" s="1"/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>
        <v>1</v>
      </c>
      <c r="BP16" s="18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20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>
        <v>1</v>
      </c>
      <c r="FH16" s="4"/>
      <c r="FI16" s="4">
        <v>1</v>
      </c>
      <c r="FJ16" s="4"/>
      <c r="FK16" s="4"/>
      <c r="FL16" s="4">
        <v>1</v>
      </c>
      <c r="FM16" s="4"/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ht="15.75" x14ac:dyDescent="0.25">
      <c r="A17" s="2">
        <v>4</v>
      </c>
      <c r="B17" s="1" t="s">
        <v>1425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18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20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>
        <v>1</v>
      </c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 ht="15.75" x14ac:dyDescent="0.25">
      <c r="A18" s="2">
        <v>5</v>
      </c>
      <c r="B18" s="1" t="s">
        <v>1416</v>
      </c>
      <c r="C18" s="9"/>
      <c r="D18" s="9">
        <v>1</v>
      </c>
      <c r="E18" s="9"/>
      <c r="F18" s="1"/>
      <c r="G18" s="1">
        <v>1</v>
      </c>
      <c r="H18" s="1"/>
      <c r="I18" s="1">
        <v>1</v>
      </c>
      <c r="J18" s="1"/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18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20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3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ht="15.75" x14ac:dyDescent="0.25">
      <c r="A19" s="2">
        <v>6</v>
      </c>
      <c r="B19" s="1" t="s">
        <v>1417</v>
      </c>
      <c r="C19" s="9"/>
      <c r="D19" s="9">
        <v>1</v>
      </c>
      <c r="E19" s="9"/>
      <c r="F19" s="1"/>
      <c r="G19" s="1">
        <v>1</v>
      </c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/>
      <c r="Y19" s="1">
        <v>1</v>
      </c>
      <c r="Z19" s="1"/>
      <c r="AA19" s="1"/>
      <c r="AB19" s="1">
        <v>1</v>
      </c>
      <c r="AC19" s="1"/>
      <c r="AD19" s="1"/>
      <c r="AE19" s="1">
        <v>1</v>
      </c>
      <c r="AF19" s="1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18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20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 ht="15.75" x14ac:dyDescent="0.25">
      <c r="A20" s="2">
        <v>7</v>
      </c>
      <c r="B20" s="1" t="s">
        <v>1418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/>
      <c r="Y20" s="1">
        <v>1</v>
      </c>
      <c r="Z20" s="1"/>
      <c r="AA20" s="1"/>
      <c r="AB20" s="1">
        <v>1</v>
      </c>
      <c r="AC20" s="1"/>
      <c r="AD20" s="1"/>
      <c r="AE20" s="1">
        <v>1</v>
      </c>
      <c r="AF20" s="1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18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20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/>
      <c r="FJ20" s="4">
        <v>1</v>
      </c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</row>
    <row r="21" spans="1:254" x14ac:dyDescent="0.25">
      <c r="A21" s="3">
        <v>8</v>
      </c>
      <c r="B21" s="4" t="s">
        <v>1419</v>
      </c>
      <c r="C21" s="3">
        <v>1</v>
      </c>
      <c r="D21" s="3"/>
      <c r="E21" s="3"/>
      <c r="F21" s="4">
        <v>1</v>
      </c>
      <c r="G21" s="4"/>
      <c r="H21" s="4"/>
      <c r="I21" s="4"/>
      <c r="J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18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/>
      <c r="DB21" s="4">
        <v>1</v>
      </c>
      <c r="DC21" s="4"/>
      <c r="DD21" s="20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54" x14ac:dyDescent="0.25">
      <c r="A22" s="3">
        <v>9</v>
      </c>
      <c r="B22" s="4" t="s">
        <v>1420</v>
      </c>
      <c r="C22" s="3"/>
      <c r="D22" s="3">
        <v>1</v>
      </c>
      <c r="E22" s="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18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20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>
        <v>1</v>
      </c>
      <c r="FJ22" s="4"/>
      <c r="FK22" s="4"/>
      <c r="FL22" s="4">
        <v>1</v>
      </c>
      <c r="FM22" s="4"/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54" x14ac:dyDescent="0.25">
      <c r="A23" s="3">
        <v>10</v>
      </c>
      <c r="B23" s="4" t="s">
        <v>1423</v>
      </c>
      <c r="C23" s="3"/>
      <c r="D23" s="3">
        <v>1</v>
      </c>
      <c r="E23" s="3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18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20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>
        <v>1</v>
      </c>
      <c r="FJ23" s="4"/>
      <c r="FK23" s="4"/>
      <c r="FL23" s="4">
        <v>1</v>
      </c>
      <c r="FM23" s="4"/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54" x14ac:dyDescent="0.25">
      <c r="A24" s="3">
        <v>11</v>
      </c>
      <c r="B24" s="4" t="s">
        <v>1422</v>
      </c>
      <c r="C24" s="3"/>
      <c r="D24" s="3">
        <v>1</v>
      </c>
      <c r="E24" s="3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/>
      <c r="BO24" s="4">
        <v>1</v>
      </c>
      <c r="BP24" s="18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20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</row>
    <row r="25" spans="1:254" x14ac:dyDescent="0.25">
      <c r="A25" s="3">
        <v>12</v>
      </c>
      <c r="B25" s="4" t="s">
        <v>1420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>
        <v>1</v>
      </c>
      <c r="BI25" s="4"/>
      <c r="BJ25" s="4"/>
      <c r="BK25" s="4">
        <v>1</v>
      </c>
      <c r="BL25" s="4"/>
      <c r="BM25" s="4"/>
      <c r="BN25" s="4"/>
      <c r="BO25" s="4">
        <v>1</v>
      </c>
      <c r="BP25" s="18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20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</row>
    <row r="26" spans="1:254" x14ac:dyDescent="0.25">
      <c r="A26" s="3">
        <v>13</v>
      </c>
      <c r="B26" s="4" t="s">
        <v>1421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>
        <v>1</v>
      </c>
      <c r="BO26" s="4"/>
      <c r="BP26" s="18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20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>
        <v>1</v>
      </c>
      <c r="GE26" s="4"/>
      <c r="GF26" s="4"/>
      <c r="GG26" s="4">
        <v>1</v>
      </c>
      <c r="GH26" s="4"/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</row>
    <row r="27" spans="1:254" x14ac:dyDescent="0.25">
      <c r="A27" s="3">
        <v>14</v>
      </c>
      <c r="B27" s="4" t="s">
        <v>1424</v>
      </c>
      <c r="C27" s="3">
        <v>1</v>
      </c>
      <c r="D27" s="3"/>
      <c r="E27" s="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/>
      <c r="S27" s="4">
        <v>1</v>
      </c>
      <c r="T27" s="4"/>
      <c r="U27" s="4">
        <v>1</v>
      </c>
      <c r="V27" s="4"/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18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20">
        <v>1</v>
      </c>
      <c r="DE27" s="4"/>
      <c r="DF27" s="4"/>
      <c r="DG27" s="4">
        <v>1</v>
      </c>
      <c r="DH27" s="4"/>
      <c r="DI27" s="4"/>
      <c r="DJ27" s="4"/>
      <c r="DK27" s="4">
        <v>1</v>
      </c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/>
      <c r="DZ27" s="4">
        <v>1</v>
      </c>
      <c r="EA27" s="4"/>
      <c r="EB27" s="4"/>
      <c r="EC27" s="4">
        <v>1</v>
      </c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/>
      <c r="FY27" s="4">
        <v>1</v>
      </c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/>
      <c r="GZ27" s="4">
        <v>1</v>
      </c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/>
      <c r="HL27" s="4">
        <v>1</v>
      </c>
      <c r="HM27" s="4"/>
      <c r="HN27" s="4">
        <v>1</v>
      </c>
      <c r="HO27" s="4"/>
      <c r="HP27" s="4"/>
      <c r="HQ27" s="4"/>
      <c r="HR27" s="4">
        <v>1</v>
      </c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/>
      <c r="IJ27" s="4">
        <v>1</v>
      </c>
      <c r="IK27" s="4"/>
      <c r="IL27" s="4"/>
      <c r="IM27" s="4">
        <v>1</v>
      </c>
      <c r="IN27" s="4"/>
      <c r="IO27" s="4">
        <v>1</v>
      </c>
      <c r="IP27" s="4"/>
      <c r="IQ27" s="4"/>
      <c r="IR27" s="4"/>
      <c r="IS27" s="4">
        <v>1</v>
      </c>
      <c r="IT27" s="4"/>
    </row>
    <row r="28" spans="1:254" x14ac:dyDescent="0.25">
      <c r="A28" s="3">
        <v>15</v>
      </c>
      <c r="B28" s="4" t="s">
        <v>1415</v>
      </c>
      <c r="C28" s="3">
        <v>1</v>
      </c>
      <c r="D28" s="3"/>
      <c r="E28" s="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18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>
        <v>1</v>
      </c>
      <c r="CJ28" s="4"/>
      <c r="CK28" s="4"/>
      <c r="CL28" s="4"/>
      <c r="CM28" s="4">
        <v>1</v>
      </c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20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</row>
    <row r="29" spans="1:254" x14ac:dyDescent="0.25">
      <c r="A29" s="81" t="s">
        <v>171</v>
      </c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4"/>
      <c r="IM29" s="4"/>
      <c r="IN29" s="4"/>
      <c r="IO29" s="4"/>
      <c r="IP29" s="4"/>
      <c r="IQ29" s="4"/>
      <c r="IR29" s="4"/>
      <c r="IS29" s="4"/>
      <c r="IT29" s="4"/>
    </row>
    <row r="30" spans="1:254" ht="67.5" x14ac:dyDescent="0.25">
      <c r="A30" s="83" t="s">
        <v>783</v>
      </c>
      <c r="B30" s="4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2:254" x14ac:dyDescent="0.25">
      <c r="B33" s="82"/>
      <c r="C33" s="3">
        <f t="shared" ref="C33:BN33" si="0">SUM(C14:C32)</f>
        <v>9</v>
      </c>
      <c r="D33" s="3">
        <f t="shared" si="0"/>
        <v>6</v>
      </c>
      <c r="E33" s="3">
        <f t="shared" si="0"/>
        <v>0</v>
      </c>
      <c r="F33" s="3">
        <f t="shared" si="0"/>
        <v>9</v>
      </c>
      <c r="G33" s="3">
        <f t="shared" si="0"/>
        <v>6</v>
      </c>
      <c r="H33" s="3">
        <f t="shared" si="0"/>
        <v>0</v>
      </c>
      <c r="I33" s="3">
        <f t="shared" si="0"/>
        <v>9</v>
      </c>
      <c r="J33" s="3">
        <f t="shared" si="0"/>
        <v>6</v>
      </c>
      <c r="K33" s="3">
        <f t="shared" si="0"/>
        <v>0</v>
      </c>
      <c r="L33" s="3">
        <f t="shared" si="0"/>
        <v>9</v>
      </c>
      <c r="M33" s="3">
        <f t="shared" si="0"/>
        <v>6</v>
      </c>
      <c r="N33" s="3">
        <f t="shared" si="0"/>
        <v>0</v>
      </c>
      <c r="O33" s="3">
        <f t="shared" si="0"/>
        <v>9</v>
      </c>
      <c r="P33" s="3">
        <f t="shared" si="0"/>
        <v>6</v>
      </c>
      <c r="Q33" s="3">
        <f t="shared" si="0"/>
        <v>0</v>
      </c>
      <c r="R33" s="3">
        <f t="shared" si="0"/>
        <v>8</v>
      </c>
      <c r="S33" s="3">
        <f t="shared" si="0"/>
        <v>7</v>
      </c>
      <c r="T33" s="3">
        <f t="shared" si="0"/>
        <v>0</v>
      </c>
      <c r="U33" s="3">
        <f t="shared" si="0"/>
        <v>9</v>
      </c>
      <c r="V33" s="3">
        <f t="shared" si="0"/>
        <v>6</v>
      </c>
      <c r="W33" s="3">
        <f t="shared" si="0"/>
        <v>0</v>
      </c>
      <c r="X33" s="3">
        <f t="shared" si="0"/>
        <v>6</v>
      </c>
      <c r="Y33" s="3">
        <f t="shared" si="0"/>
        <v>9</v>
      </c>
      <c r="Z33" s="3">
        <f t="shared" si="0"/>
        <v>0</v>
      </c>
      <c r="AA33" s="3">
        <f t="shared" si="0"/>
        <v>6</v>
      </c>
      <c r="AB33" s="3">
        <f t="shared" si="0"/>
        <v>9</v>
      </c>
      <c r="AC33" s="3">
        <f t="shared" si="0"/>
        <v>0</v>
      </c>
      <c r="AD33" s="3">
        <f t="shared" si="0"/>
        <v>6</v>
      </c>
      <c r="AE33" s="3">
        <f t="shared" si="0"/>
        <v>9</v>
      </c>
      <c r="AF33" s="3">
        <f t="shared" si="0"/>
        <v>0</v>
      </c>
      <c r="AG33" s="3">
        <f t="shared" si="0"/>
        <v>8</v>
      </c>
      <c r="AH33" s="3">
        <f t="shared" si="0"/>
        <v>7</v>
      </c>
      <c r="AI33" s="3">
        <f t="shared" si="0"/>
        <v>0</v>
      </c>
      <c r="AJ33" s="3">
        <f t="shared" si="0"/>
        <v>8</v>
      </c>
      <c r="AK33" s="3">
        <f t="shared" si="0"/>
        <v>7</v>
      </c>
      <c r="AL33" s="3">
        <f t="shared" si="0"/>
        <v>0</v>
      </c>
      <c r="AM33" s="3">
        <f t="shared" si="0"/>
        <v>8</v>
      </c>
      <c r="AN33" s="3">
        <f t="shared" si="0"/>
        <v>7</v>
      </c>
      <c r="AO33" s="3">
        <f t="shared" si="0"/>
        <v>0</v>
      </c>
      <c r="AP33" s="3">
        <f t="shared" si="0"/>
        <v>6</v>
      </c>
      <c r="AQ33" s="3">
        <f t="shared" si="0"/>
        <v>9</v>
      </c>
      <c r="AR33" s="3">
        <f t="shared" si="0"/>
        <v>0</v>
      </c>
      <c r="AS33" s="3">
        <f t="shared" si="0"/>
        <v>7</v>
      </c>
      <c r="AT33" s="3">
        <f t="shared" si="0"/>
        <v>8</v>
      </c>
      <c r="AU33" s="3">
        <f t="shared" si="0"/>
        <v>0</v>
      </c>
      <c r="AV33" s="3">
        <f t="shared" si="0"/>
        <v>7</v>
      </c>
      <c r="AW33" s="3">
        <f t="shared" si="0"/>
        <v>8</v>
      </c>
      <c r="AX33" s="3">
        <f t="shared" si="0"/>
        <v>0</v>
      </c>
      <c r="AY33" s="3">
        <f t="shared" si="0"/>
        <v>6</v>
      </c>
      <c r="AZ33" s="3">
        <f t="shared" si="0"/>
        <v>9</v>
      </c>
      <c r="BA33" s="3">
        <f t="shared" si="0"/>
        <v>0</v>
      </c>
      <c r="BB33" s="3">
        <f t="shared" si="0"/>
        <v>6</v>
      </c>
      <c r="BC33" s="3">
        <f t="shared" si="0"/>
        <v>9</v>
      </c>
      <c r="BD33" s="3">
        <f t="shared" si="0"/>
        <v>0</v>
      </c>
      <c r="BE33" s="3">
        <f t="shared" si="0"/>
        <v>6</v>
      </c>
      <c r="BF33" s="3">
        <f t="shared" si="0"/>
        <v>9</v>
      </c>
      <c r="BG33" s="3">
        <f t="shared" si="0"/>
        <v>0</v>
      </c>
      <c r="BH33" s="3">
        <f t="shared" si="0"/>
        <v>8</v>
      </c>
      <c r="BI33" s="3">
        <f t="shared" si="0"/>
        <v>7</v>
      </c>
      <c r="BJ33" s="3">
        <f t="shared" si="0"/>
        <v>0</v>
      </c>
      <c r="BK33" s="3">
        <f t="shared" si="0"/>
        <v>8</v>
      </c>
      <c r="BL33" s="3">
        <f t="shared" si="0"/>
        <v>7</v>
      </c>
      <c r="BM33" s="3">
        <f t="shared" si="0"/>
        <v>0</v>
      </c>
      <c r="BN33" s="3">
        <f t="shared" si="0"/>
        <v>6</v>
      </c>
      <c r="BO33" s="3">
        <f t="shared" ref="BO33:DZ33" si="1">SUM(BO14:BO32)</f>
        <v>9</v>
      </c>
      <c r="BP33" s="3">
        <f t="shared" si="1"/>
        <v>0</v>
      </c>
      <c r="BQ33" s="3">
        <f t="shared" si="1"/>
        <v>4</v>
      </c>
      <c r="BR33" s="3">
        <f t="shared" si="1"/>
        <v>11</v>
      </c>
      <c r="BS33" s="3">
        <f t="shared" si="1"/>
        <v>0</v>
      </c>
      <c r="BT33" s="3">
        <f t="shared" si="1"/>
        <v>4</v>
      </c>
      <c r="BU33" s="3">
        <f t="shared" si="1"/>
        <v>11</v>
      </c>
      <c r="BV33" s="3">
        <f t="shared" si="1"/>
        <v>0</v>
      </c>
      <c r="BW33" s="3">
        <f t="shared" si="1"/>
        <v>4</v>
      </c>
      <c r="BX33" s="3">
        <f t="shared" si="1"/>
        <v>11</v>
      </c>
      <c r="BY33" s="3">
        <f t="shared" si="1"/>
        <v>0</v>
      </c>
      <c r="BZ33" s="3">
        <f t="shared" si="1"/>
        <v>4</v>
      </c>
      <c r="CA33" s="3">
        <f t="shared" si="1"/>
        <v>11</v>
      </c>
      <c r="CB33" s="3">
        <f t="shared" si="1"/>
        <v>0</v>
      </c>
      <c r="CC33" s="3">
        <f t="shared" si="1"/>
        <v>4</v>
      </c>
      <c r="CD33" s="3">
        <f t="shared" si="1"/>
        <v>11</v>
      </c>
      <c r="CE33" s="3">
        <f t="shared" si="1"/>
        <v>0</v>
      </c>
      <c r="CF33" s="3">
        <f t="shared" si="1"/>
        <v>4</v>
      </c>
      <c r="CG33" s="3">
        <f t="shared" si="1"/>
        <v>11</v>
      </c>
      <c r="CH33" s="3">
        <f t="shared" si="1"/>
        <v>0</v>
      </c>
      <c r="CI33" s="3">
        <f t="shared" si="1"/>
        <v>5</v>
      </c>
      <c r="CJ33" s="3">
        <f t="shared" si="1"/>
        <v>10</v>
      </c>
      <c r="CK33" s="3">
        <f t="shared" si="1"/>
        <v>0</v>
      </c>
      <c r="CL33" s="3">
        <f t="shared" si="1"/>
        <v>0</v>
      </c>
      <c r="CM33" s="3">
        <f t="shared" si="1"/>
        <v>15</v>
      </c>
      <c r="CN33" s="3">
        <f t="shared" si="1"/>
        <v>0</v>
      </c>
      <c r="CO33" s="3">
        <f t="shared" si="1"/>
        <v>5</v>
      </c>
      <c r="CP33" s="3">
        <f t="shared" si="1"/>
        <v>10</v>
      </c>
      <c r="CQ33" s="3">
        <f t="shared" si="1"/>
        <v>0</v>
      </c>
      <c r="CR33" s="3">
        <f t="shared" si="1"/>
        <v>4</v>
      </c>
      <c r="CS33" s="3">
        <f t="shared" si="1"/>
        <v>11</v>
      </c>
      <c r="CT33" s="3">
        <f t="shared" si="1"/>
        <v>0</v>
      </c>
      <c r="CU33" s="3">
        <f t="shared" si="1"/>
        <v>4</v>
      </c>
      <c r="CV33" s="3">
        <f t="shared" si="1"/>
        <v>11</v>
      </c>
      <c r="CW33" s="3">
        <f t="shared" si="1"/>
        <v>0</v>
      </c>
      <c r="CX33" s="3">
        <f t="shared" si="1"/>
        <v>5</v>
      </c>
      <c r="CY33" s="3">
        <f t="shared" si="1"/>
        <v>10</v>
      </c>
      <c r="CZ33" s="3">
        <f t="shared" si="1"/>
        <v>0</v>
      </c>
      <c r="DA33" s="3">
        <f t="shared" si="1"/>
        <v>4</v>
      </c>
      <c r="DB33" s="3">
        <f t="shared" si="1"/>
        <v>11</v>
      </c>
      <c r="DC33" s="3">
        <f t="shared" si="1"/>
        <v>0</v>
      </c>
      <c r="DD33" s="3">
        <f t="shared" si="1"/>
        <v>7</v>
      </c>
      <c r="DE33" s="3">
        <f t="shared" si="1"/>
        <v>8</v>
      </c>
      <c r="DF33" s="3">
        <f t="shared" si="1"/>
        <v>0</v>
      </c>
      <c r="DG33" s="3">
        <f t="shared" si="1"/>
        <v>7</v>
      </c>
      <c r="DH33" s="3">
        <f t="shared" si="1"/>
        <v>8</v>
      </c>
      <c r="DI33" s="3">
        <f t="shared" si="1"/>
        <v>0</v>
      </c>
      <c r="DJ33" s="3">
        <f t="shared" si="1"/>
        <v>6</v>
      </c>
      <c r="DK33" s="3">
        <f t="shared" si="1"/>
        <v>9</v>
      </c>
      <c r="DL33" s="3">
        <f t="shared" si="1"/>
        <v>0</v>
      </c>
      <c r="DM33" s="3">
        <f t="shared" si="1"/>
        <v>7</v>
      </c>
      <c r="DN33" s="3">
        <f t="shared" si="1"/>
        <v>8</v>
      </c>
      <c r="DO33" s="3">
        <f t="shared" si="1"/>
        <v>0</v>
      </c>
      <c r="DP33" s="3">
        <f t="shared" si="1"/>
        <v>7</v>
      </c>
      <c r="DQ33" s="3">
        <f t="shared" si="1"/>
        <v>8</v>
      </c>
      <c r="DR33" s="3">
        <f t="shared" si="1"/>
        <v>0</v>
      </c>
      <c r="DS33" s="3">
        <f t="shared" si="1"/>
        <v>10</v>
      </c>
      <c r="DT33" s="3">
        <f t="shared" si="1"/>
        <v>5</v>
      </c>
      <c r="DU33" s="3">
        <f t="shared" si="1"/>
        <v>0</v>
      </c>
      <c r="DV33" s="3">
        <f t="shared" si="1"/>
        <v>10</v>
      </c>
      <c r="DW33" s="3">
        <f t="shared" si="1"/>
        <v>5</v>
      </c>
      <c r="DX33" s="3">
        <f t="shared" si="1"/>
        <v>0</v>
      </c>
      <c r="DY33" s="3">
        <f t="shared" si="1"/>
        <v>5</v>
      </c>
      <c r="DZ33" s="3">
        <f t="shared" si="1"/>
        <v>10</v>
      </c>
      <c r="EA33" s="3">
        <f t="shared" ref="EA33:GL33" si="2">SUM(EA14:EA32)</f>
        <v>0</v>
      </c>
      <c r="EB33" s="3">
        <f t="shared" si="2"/>
        <v>5</v>
      </c>
      <c r="EC33" s="3">
        <f t="shared" si="2"/>
        <v>10</v>
      </c>
      <c r="ED33" s="3">
        <f t="shared" si="2"/>
        <v>0</v>
      </c>
      <c r="EE33" s="3">
        <f t="shared" si="2"/>
        <v>6</v>
      </c>
      <c r="EF33" s="3">
        <f t="shared" si="2"/>
        <v>9</v>
      </c>
      <c r="EG33" s="3">
        <f t="shared" si="2"/>
        <v>0</v>
      </c>
      <c r="EH33" s="3">
        <f t="shared" si="2"/>
        <v>6</v>
      </c>
      <c r="EI33" s="3">
        <f t="shared" si="2"/>
        <v>9</v>
      </c>
      <c r="EJ33" s="3">
        <f t="shared" si="2"/>
        <v>0</v>
      </c>
      <c r="EK33" s="3">
        <f t="shared" si="2"/>
        <v>6</v>
      </c>
      <c r="EL33" s="3">
        <f t="shared" si="2"/>
        <v>9</v>
      </c>
      <c r="EM33" s="3">
        <f t="shared" si="2"/>
        <v>0</v>
      </c>
      <c r="EN33" s="3">
        <f t="shared" si="2"/>
        <v>6</v>
      </c>
      <c r="EO33" s="3">
        <f t="shared" si="2"/>
        <v>9</v>
      </c>
      <c r="EP33" s="3">
        <f t="shared" si="2"/>
        <v>0</v>
      </c>
      <c r="EQ33" s="3">
        <f t="shared" si="2"/>
        <v>6</v>
      </c>
      <c r="ER33" s="3">
        <f t="shared" si="2"/>
        <v>9</v>
      </c>
      <c r="ES33" s="3">
        <f t="shared" si="2"/>
        <v>0</v>
      </c>
      <c r="ET33" s="3">
        <f t="shared" si="2"/>
        <v>8</v>
      </c>
      <c r="EU33" s="3">
        <f t="shared" si="2"/>
        <v>7</v>
      </c>
      <c r="EV33" s="3">
        <f t="shared" si="2"/>
        <v>0</v>
      </c>
      <c r="EW33" s="3">
        <f t="shared" si="2"/>
        <v>8</v>
      </c>
      <c r="EX33" s="3">
        <f t="shared" si="2"/>
        <v>7</v>
      </c>
      <c r="EY33" s="3">
        <f t="shared" si="2"/>
        <v>0</v>
      </c>
      <c r="EZ33" s="3">
        <f t="shared" si="2"/>
        <v>8</v>
      </c>
      <c r="FA33" s="3">
        <f t="shared" si="2"/>
        <v>7</v>
      </c>
      <c r="FB33" s="3">
        <f t="shared" si="2"/>
        <v>0</v>
      </c>
      <c r="FC33" s="3">
        <f t="shared" si="2"/>
        <v>8</v>
      </c>
      <c r="FD33" s="3">
        <f t="shared" si="2"/>
        <v>7</v>
      </c>
      <c r="FE33" s="3">
        <f t="shared" si="2"/>
        <v>0</v>
      </c>
      <c r="FF33" s="3">
        <f t="shared" si="2"/>
        <v>6</v>
      </c>
      <c r="FG33" s="3">
        <f t="shared" si="2"/>
        <v>9</v>
      </c>
      <c r="FH33" s="3">
        <f t="shared" si="2"/>
        <v>0</v>
      </c>
      <c r="FI33" s="3">
        <f t="shared" si="2"/>
        <v>9</v>
      </c>
      <c r="FJ33" s="3">
        <f t="shared" si="2"/>
        <v>6</v>
      </c>
      <c r="FK33" s="3">
        <f t="shared" si="2"/>
        <v>0</v>
      </c>
      <c r="FL33" s="3">
        <f t="shared" si="2"/>
        <v>9</v>
      </c>
      <c r="FM33" s="3">
        <f t="shared" si="2"/>
        <v>6</v>
      </c>
      <c r="FN33" s="3">
        <f t="shared" si="2"/>
        <v>0</v>
      </c>
      <c r="FO33" s="3">
        <f t="shared" si="2"/>
        <v>6</v>
      </c>
      <c r="FP33" s="3">
        <f t="shared" si="2"/>
        <v>9</v>
      </c>
      <c r="FQ33" s="3">
        <f t="shared" si="2"/>
        <v>0</v>
      </c>
      <c r="FR33" s="3">
        <f t="shared" si="2"/>
        <v>6</v>
      </c>
      <c r="FS33" s="3">
        <f t="shared" si="2"/>
        <v>9</v>
      </c>
      <c r="FT33" s="3">
        <f t="shared" si="2"/>
        <v>0</v>
      </c>
      <c r="FU33" s="3">
        <f t="shared" si="2"/>
        <v>6</v>
      </c>
      <c r="FV33" s="3">
        <f t="shared" si="2"/>
        <v>9</v>
      </c>
      <c r="FW33" s="3">
        <f t="shared" si="2"/>
        <v>0</v>
      </c>
      <c r="FX33" s="3">
        <f t="shared" si="2"/>
        <v>5</v>
      </c>
      <c r="FY33" s="3">
        <f t="shared" si="2"/>
        <v>10</v>
      </c>
      <c r="FZ33" s="3">
        <f t="shared" si="2"/>
        <v>0</v>
      </c>
      <c r="GA33" s="3">
        <f t="shared" si="2"/>
        <v>6</v>
      </c>
      <c r="GB33" s="3">
        <f t="shared" si="2"/>
        <v>9</v>
      </c>
      <c r="GC33" s="3">
        <f t="shared" si="2"/>
        <v>0</v>
      </c>
      <c r="GD33" s="3">
        <f t="shared" si="2"/>
        <v>9</v>
      </c>
      <c r="GE33" s="3">
        <f t="shared" si="2"/>
        <v>6</v>
      </c>
      <c r="GF33" s="3">
        <f t="shared" si="2"/>
        <v>0</v>
      </c>
      <c r="GG33" s="3">
        <f t="shared" si="2"/>
        <v>9</v>
      </c>
      <c r="GH33" s="3">
        <f t="shared" si="2"/>
        <v>6</v>
      </c>
      <c r="GI33" s="3">
        <f t="shared" si="2"/>
        <v>0</v>
      </c>
      <c r="GJ33" s="3">
        <f t="shared" si="2"/>
        <v>9</v>
      </c>
      <c r="GK33" s="3">
        <f t="shared" si="2"/>
        <v>6</v>
      </c>
      <c r="GL33" s="3">
        <f t="shared" si="2"/>
        <v>0</v>
      </c>
      <c r="GM33" s="3">
        <f t="shared" ref="GM33:IT33" si="3">SUM(GM14:GM32)</f>
        <v>9</v>
      </c>
      <c r="GN33" s="3">
        <f t="shared" si="3"/>
        <v>6</v>
      </c>
      <c r="GO33" s="3">
        <f t="shared" si="3"/>
        <v>0</v>
      </c>
      <c r="GP33" s="3">
        <f t="shared" si="3"/>
        <v>9</v>
      </c>
      <c r="GQ33" s="3">
        <f t="shared" si="3"/>
        <v>6</v>
      </c>
      <c r="GR33" s="3">
        <f t="shared" si="3"/>
        <v>0</v>
      </c>
      <c r="GS33" s="3">
        <f t="shared" si="3"/>
        <v>9</v>
      </c>
      <c r="GT33" s="3">
        <f t="shared" si="3"/>
        <v>6</v>
      </c>
      <c r="GU33" s="3">
        <f t="shared" si="3"/>
        <v>0</v>
      </c>
      <c r="GV33" s="3">
        <f t="shared" si="3"/>
        <v>9</v>
      </c>
      <c r="GW33" s="3">
        <f t="shared" si="3"/>
        <v>6</v>
      </c>
      <c r="GX33" s="3">
        <f t="shared" si="3"/>
        <v>0</v>
      </c>
      <c r="GY33" s="3">
        <f t="shared" si="3"/>
        <v>8</v>
      </c>
      <c r="GZ33" s="3">
        <f t="shared" si="3"/>
        <v>7</v>
      </c>
      <c r="HA33" s="3">
        <f t="shared" si="3"/>
        <v>0</v>
      </c>
      <c r="HB33" s="3">
        <f t="shared" si="3"/>
        <v>9</v>
      </c>
      <c r="HC33" s="3">
        <f t="shared" si="3"/>
        <v>6</v>
      </c>
      <c r="HD33" s="3">
        <f t="shared" si="3"/>
        <v>0</v>
      </c>
      <c r="HE33" s="3">
        <f t="shared" si="3"/>
        <v>8</v>
      </c>
      <c r="HF33" s="3">
        <f t="shared" si="3"/>
        <v>7</v>
      </c>
      <c r="HG33" s="3">
        <f t="shared" si="3"/>
        <v>0</v>
      </c>
      <c r="HH33" s="3">
        <f t="shared" si="3"/>
        <v>8</v>
      </c>
      <c r="HI33" s="3">
        <f t="shared" si="3"/>
        <v>7</v>
      </c>
      <c r="HJ33" s="3">
        <f t="shared" si="3"/>
        <v>0</v>
      </c>
      <c r="HK33" s="3">
        <f t="shared" si="3"/>
        <v>7</v>
      </c>
      <c r="HL33" s="3">
        <f t="shared" si="3"/>
        <v>8</v>
      </c>
      <c r="HM33" s="3">
        <f t="shared" si="3"/>
        <v>0</v>
      </c>
      <c r="HN33" s="3">
        <f t="shared" si="3"/>
        <v>8</v>
      </c>
      <c r="HO33" s="3">
        <f t="shared" si="3"/>
        <v>7</v>
      </c>
      <c r="HP33" s="3">
        <f t="shared" si="3"/>
        <v>0</v>
      </c>
      <c r="HQ33" s="3">
        <f t="shared" si="3"/>
        <v>7</v>
      </c>
      <c r="HR33" s="3">
        <f t="shared" si="3"/>
        <v>8</v>
      </c>
      <c r="HS33" s="3">
        <f t="shared" si="3"/>
        <v>0</v>
      </c>
      <c r="HT33" s="3">
        <f t="shared" si="3"/>
        <v>8</v>
      </c>
      <c r="HU33" s="3">
        <f t="shared" si="3"/>
        <v>7</v>
      </c>
      <c r="HV33" s="3">
        <f t="shared" si="3"/>
        <v>0</v>
      </c>
      <c r="HW33" s="3">
        <f t="shared" si="3"/>
        <v>8</v>
      </c>
      <c r="HX33" s="3">
        <f t="shared" si="3"/>
        <v>7</v>
      </c>
      <c r="HY33" s="3">
        <f t="shared" si="3"/>
        <v>0</v>
      </c>
      <c r="HZ33" s="3">
        <f t="shared" si="3"/>
        <v>11</v>
      </c>
      <c r="IA33" s="3">
        <f t="shared" si="3"/>
        <v>4</v>
      </c>
      <c r="IB33" s="3">
        <f t="shared" si="3"/>
        <v>0</v>
      </c>
      <c r="IC33" s="3">
        <f t="shared" si="3"/>
        <v>11</v>
      </c>
      <c r="ID33" s="3">
        <f t="shared" si="3"/>
        <v>4</v>
      </c>
      <c r="IE33" s="3">
        <f t="shared" si="3"/>
        <v>0</v>
      </c>
      <c r="IF33" s="3">
        <f t="shared" si="3"/>
        <v>11</v>
      </c>
      <c r="IG33" s="3">
        <f t="shared" si="3"/>
        <v>4</v>
      </c>
      <c r="IH33" s="3">
        <f t="shared" si="3"/>
        <v>0</v>
      </c>
      <c r="II33" s="3">
        <f t="shared" si="3"/>
        <v>10</v>
      </c>
      <c r="IJ33" s="3">
        <f t="shared" si="3"/>
        <v>5</v>
      </c>
      <c r="IK33" s="3">
        <f t="shared" si="3"/>
        <v>0</v>
      </c>
      <c r="IL33" s="3">
        <f t="shared" si="3"/>
        <v>10</v>
      </c>
      <c r="IM33" s="3">
        <f t="shared" si="3"/>
        <v>5</v>
      </c>
      <c r="IN33" s="3">
        <f t="shared" si="3"/>
        <v>0</v>
      </c>
      <c r="IO33" s="3">
        <f t="shared" si="3"/>
        <v>11</v>
      </c>
      <c r="IP33" s="3">
        <f t="shared" si="3"/>
        <v>4</v>
      </c>
      <c r="IQ33" s="3">
        <f t="shared" si="3"/>
        <v>0</v>
      </c>
      <c r="IR33" s="3">
        <f t="shared" si="3"/>
        <v>10</v>
      </c>
      <c r="IS33" s="3">
        <f t="shared" si="3"/>
        <v>5</v>
      </c>
      <c r="IT33" s="3">
        <f t="shared" si="3"/>
        <v>0</v>
      </c>
    </row>
    <row r="34" spans="2:254" ht="44.45" customHeight="1" x14ac:dyDescent="0.25">
      <c r="B34" s="84"/>
      <c r="C34" s="10">
        <f>C33/25%</f>
        <v>36</v>
      </c>
      <c r="D34" s="10">
        <f t="shared" ref="D34:BO34" si="4">D33/25%</f>
        <v>24</v>
      </c>
      <c r="E34" s="10">
        <f t="shared" si="4"/>
        <v>0</v>
      </c>
      <c r="F34" s="10">
        <f t="shared" si="4"/>
        <v>36</v>
      </c>
      <c r="G34" s="10">
        <f t="shared" si="4"/>
        <v>24</v>
      </c>
      <c r="H34" s="10">
        <f t="shared" si="4"/>
        <v>0</v>
      </c>
      <c r="I34" s="10">
        <f t="shared" si="4"/>
        <v>36</v>
      </c>
      <c r="J34" s="10">
        <f t="shared" si="4"/>
        <v>24</v>
      </c>
      <c r="K34" s="10">
        <f t="shared" si="4"/>
        <v>0</v>
      </c>
      <c r="L34" s="10">
        <f t="shared" si="4"/>
        <v>36</v>
      </c>
      <c r="M34" s="10">
        <f t="shared" si="4"/>
        <v>24</v>
      </c>
      <c r="N34" s="10">
        <f t="shared" si="4"/>
        <v>0</v>
      </c>
      <c r="O34" s="10">
        <f t="shared" si="4"/>
        <v>36</v>
      </c>
      <c r="P34" s="10">
        <f t="shared" si="4"/>
        <v>24</v>
      </c>
      <c r="Q34" s="10">
        <f t="shared" si="4"/>
        <v>0</v>
      </c>
      <c r="R34" s="10">
        <f t="shared" si="4"/>
        <v>32</v>
      </c>
      <c r="S34" s="10">
        <f t="shared" si="4"/>
        <v>28</v>
      </c>
      <c r="T34" s="10">
        <f t="shared" si="4"/>
        <v>0</v>
      </c>
      <c r="U34" s="10">
        <f t="shared" si="4"/>
        <v>36</v>
      </c>
      <c r="V34" s="10">
        <f t="shared" si="4"/>
        <v>24</v>
      </c>
      <c r="W34" s="10">
        <f t="shared" si="4"/>
        <v>0</v>
      </c>
      <c r="X34" s="10">
        <f t="shared" si="4"/>
        <v>24</v>
      </c>
      <c r="Y34" s="10">
        <f t="shared" si="4"/>
        <v>36</v>
      </c>
      <c r="Z34" s="10">
        <f t="shared" si="4"/>
        <v>0</v>
      </c>
      <c r="AA34" s="10">
        <f t="shared" si="4"/>
        <v>24</v>
      </c>
      <c r="AB34" s="10">
        <f t="shared" si="4"/>
        <v>36</v>
      </c>
      <c r="AC34" s="10">
        <f t="shared" si="4"/>
        <v>0</v>
      </c>
      <c r="AD34" s="10">
        <f t="shared" si="4"/>
        <v>24</v>
      </c>
      <c r="AE34" s="10">
        <f t="shared" si="4"/>
        <v>36</v>
      </c>
      <c r="AF34" s="10">
        <f t="shared" si="4"/>
        <v>0</v>
      </c>
      <c r="AG34" s="10">
        <f t="shared" si="4"/>
        <v>32</v>
      </c>
      <c r="AH34" s="10">
        <f t="shared" si="4"/>
        <v>28</v>
      </c>
      <c r="AI34" s="10">
        <f t="shared" si="4"/>
        <v>0</v>
      </c>
      <c r="AJ34" s="10">
        <f t="shared" si="4"/>
        <v>32</v>
      </c>
      <c r="AK34" s="10">
        <f t="shared" si="4"/>
        <v>28</v>
      </c>
      <c r="AL34" s="10">
        <f t="shared" si="4"/>
        <v>0</v>
      </c>
      <c r="AM34" s="10">
        <f t="shared" si="4"/>
        <v>32</v>
      </c>
      <c r="AN34" s="10">
        <f t="shared" si="4"/>
        <v>28</v>
      </c>
      <c r="AO34" s="10">
        <f t="shared" si="4"/>
        <v>0</v>
      </c>
      <c r="AP34" s="10">
        <f t="shared" si="4"/>
        <v>24</v>
      </c>
      <c r="AQ34" s="10">
        <f t="shared" si="4"/>
        <v>36</v>
      </c>
      <c r="AR34" s="10">
        <f t="shared" si="4"/>
        <v>0</v>
      </c>
      <c r="AS34" s="10">
        <f t="shared" si="4"/>
        <v>28</v>
      </c>
      <c r="AT34" s="10">
        <f t="shared" si="4"/>
        <v>32</v>
      </c>
      <c r="AU34" s="10">
        <f t="shared" si="4"/>
        <v>0</v>
      </c>
      <c r="AV34" s="10">
        <f t="shared" si="4"/>
        <v>28</v>
      </c>
      <c r="AW34" s="10">
        <f t="shared" si="4"/>
        <v>32</v>
      </c>
      <c r="AX34" s="10">
        <f t="shared" si="4"/>
        <v>0</v>
      </c>
      <c r="AY34" s="10">
        <f t="shared" si="4"/>
        <v>24</v>
      </c>
      <c r="AZ34" s="10">
        <f t="shared" si="4"/>
        <v>36</v>
      </c>
      <c r="BA34" s="10">
        <f t="shared" si="4"/>
        <v>0</v>
      </c>
      <c r="BB34" s="10">
        <f t="shared" si="4"/>
        <v>24</v>
      </c>
      <c r="BC34" s="10">
        <f t="shared" si="4"/>
        <v>36</v>
      </c>
      <c r="BD34" s="10">
        <f t="shared" si="4"/>
        <v>0</v>
      </c>
      <c r="BE34" s="10">
        <f t="shared" si="4"/>
        <v>24</v>
      </c>
      <c r="BF34" s="10">
        <f t="shared" si="4"/>
        <v>36</v>
      </c>
      <c r="BG34" s="10">
        <f t="shared" si="4"/>
        <v>0</v>
      </c>
      <c r="BH34" s="10">
        <f t="shared" si="4"/>
        <v>32</v>
      </c>
      <c r="BI34" s="10">
        <f t="shared" si="4"/>
        <v>28</v>
      </c>
      <c r="BJ34" s="10">
        <f t="shared" si="4"/>
        <v>0</v>
      </c>
      <c r="BK34" s="10">
        <f t="shared" si="4"/>
        <v>32</v>
      </c>
      <c r="BL34" s="10">
        <f t="shared" si="4"/>
        <v>28</v>
      </c>
      <c r="BM34" s="10">
        <f t="shared" si="4"/>
        <v>0</v>
      </c>
      <c r="BN34" s="10">
        <f t="shared" si="4"/>
        <v>24</v>
      </c>
      <c r="BO34" s="10">
        <f t="shared" si="4"/>
        <v>36</v>
      </c>
      <c r="BP34" s="10">
        <f t="shared" ref="BP34:EA34" si="5">BP33/25%</f>
        <v>0</v>
      </c>
      <c r="BQ34" s="10">
        <f t="shared" si="5"/>
        <v>16</v>
      </c>
      <c r="BR34" s="10">
        <f t="shared" si="5"/>
        <v>44</v>
      </c>
      <c r="BS34" s="10">
        <f t="shared" si="5"/>
        <v>0</v>
      </c>
      <c r="BT34" s="10">
        <f t="shared" si="5"/>
        <v>16</v>
      </c>
      <c r="BU34" s="10">
        <f t="shared" si="5"/>
        <v>44</v>
      </c>
      <c r="BV34" s="10">
        <f t="shared" si="5"/>
        <v>0</v>
      </c>
      <c r="BW34" s="10">
        <f t="shared" si="5"/>
        <v>16</v>
      </c>
      <c r="BX34" s="10">
        <f t="shared" si="5"/>
        <v>44</v>
      </c>
      <c r="BY34" s="10">
        <f t="shared" si="5"/>
        <v>0</v>
      </c>
      <c r="BZ34" s="10">
        <f t="shared" si="5"/>
        <v>16</v>
      </c>
      <c r="CA34" s="10">
        <f t="shared" si="5"/>
        <v>44</v>
      </c>
      <c r="CB34" s="10">
        <f t="shared" si="5"/>
        <v>0</v>
      </c>
      <c r="CC34" s="10">
        <f t="shared" si="5"/>
        <v>16</v>
      </c>
      <c r="CD34" s="10">
        <f t="shared" si="5"/>
        <v>44</v>
      </c>
      <c r="CE34" s="10">
        <f t="shared" si="5"/>
        <v>0</v>
      </c>
      <c r="CF34" s="10">
        <f t="shared" si="5"/>
        <v>16</v>
      </c>
      <c r="CG34" s="10">
        <f t="shared" si="5"/>
        <v>44</v>
      </c>
      <c r="CH34" s="10">
        <f t="shared" si="5"/>
        <v>0</v>
      </c>
      <c r="CI34" s="64">
        <f t="shared" si="5"/>
        <v>20</v>
      </c>
      <c r="CJ34" s="64">
        <f t="shared" si="5"/>
        <v>40</v>
      </c>
      <c r="CK34" s="64">
        <f t="shared" si="5"/>
        <v>0</v>
      </c>
      <c r="CL34" s="64">
        <f t="shared" si="5"/>
        <v>0</v>
      </c>
      <c r="CM34" s="64">
        <f t="shared" si="5"/>
        <v>60</v>
      </c>
      <c r="CN34" s="64">
        <f t="shared" si="5"/>
        <v>0</v>
      </c>
      <c r="CO34" s="64">
        <f t="shared" si="5"/>
        <v>20</v>
      </c>
      <c r="CP34" s="64">
        <f t="shared" si="5"/>
        <v>40</v>
      </c>
      <c r="CQ34" s="64">
        <f t="shared" si="5"/>
        <v>0</v>
      </c>
      <c r="CR34" s="64">
        <f t="shared" si="5"/>
        <v>16</v>
      </c>
      <c r="CS34" s="64">
        <f t="shared" si="5"/>
        <v>44</v>
      </c>
      <c r="CT34" s="64">
        <f t="shared" si="5"/>
        <v>0</v>
      </c>
      <c r="CU34" s="64">
        <f t="shared" si="5"/>
        <v>16</v>
      </c>
      <c r="CV34" s="64">
        <f t="shared" si="5"/>
        <v>44</v>
      </c>
      <c r="CW34" s="64">
        <f t="shared" si="5"/>
        <v>0</v>
      </c>
      <c r="CX34" s="64">
        <f t="shared" si="5"/>
        <v>20</v>
      </c>
      <c r="CY34" s="64">
        <f t="shared" si="5"/>
        <v>40</v>
      </c>
      <c r="CZ34" s="64">
        <f t="shared" si="5"/>
        <v>0</v>
      </c>
      <c r="DA34" s="64">
        <f t="shared" si="5"/>
        <v>16</v>
      </c>
      <c r="DB34" s="64">
        <f t="shared" si="5"/>
        <v>44</v>
      </c>
      <c r="DC34" s="64">
        <f t="shared" si="5"/>
        <v>0</v>
      </c>
      <c r="DD34" s="10">
        <f t="shared" si="5"/>
        <v>28</v>
      </c>
      <c r="DE34" s="10">
        <f t="shared" si="5"/>
        <v>32</v>
      </c>
      <c r="DF34" s="10">
        <f t="shared" si="5"/>
        <v>0</v>
      </c>
      <c r="DG34" s="10">
        <f t="shared" si="5"/>
        <v>28</v>
      </c>
      <c r="DH34" s="10">
        <f t="shared" si="5"/>
        <v>32</v>
      </c>
      <c r="DI34" s="10">
        <f t="shared" si="5"/>
        <v>0</v>
      </c>
      <c r="DJ34" s="10">
        <f t="shared" si="5"/>
        <v>24</v>
      </c>
      <c r="DK34" s="10">
        <f t="shared" si="5"/>
        <v>36</v>
      </c>
      <c r="DL34" s="10">
        <f t="shared" si="5"/>
        <v>0</v>
      </c>
      <c r="DM34" s="10">
        <f t="shared" si="5"/>
        <v>28</v>
      </c>
      <c r="DN34" s="10">
        <f t="shared" si="5"/>
        <v>32</v>
      </c>
      <c r="DO34" s="10">
        <f t="shared" si="5"/>
        <v>0</v>
      </c>
      <c r="DP34" s="10">
        <f t="shared" si="5"/>
        <v>28</v>
      </c>
      <c r="DQ34" s="10">
        <f t="shared" si="5"/>
        <v>32</v>
      </c>
      <c r="DR34" s="10">
        <f t="shared" si="5"/>
        <v>0</v>
      </c>
      <c r="DS34" s="10">
        <f t="shared" si="5"/>
        <v>40</v>
      </c>
      <c r="DT34" s="10">
        <f t="shared" si="5"/>
        <v>20</v>
      </c>
      <c r="DU34" s="10">
        <f t="shared" si="5"/>
        <v>0</v>
      </c>
      <c r="DV34" s="10">
        <f t="shared" si="5"/>
        <v>40</v>
      </c>
      <c r="DW34" s="10">
        <f t="shared" si="5"/>
        <v>20</v>
      </c>
      <c r="DX34" s="10">
        <f t="shared" si="5"/>
        <v>0</v>
      </c>
      <c r="DY34" s="10">
        <f t="shared" si="5"/>
        <v>20</v>
      </c>
      <c r="DZ34" s="10">
        <f t="shared" si="5"/>
        <v>40</v>
      </c>
      <c r="EA34" s="10">
        <f t="shared" si="5"/>
        <v>0</v>
      </c>
      <c r="EB34" s="10">
        <f t="shared" ref="EB34:GM34" si="6">EB33/25%</f>
        <v>20</v>
      </c>
      <c r="EC34" s="10">
        <f t="shared" si="6"/>
        <v>40</v>
      </c>
      <c r="ED34" s="10">
        <f t="shared" si="6"/>
        <v>0</v>
      </c>
      <c r="EE34" s="10">
        <f t="shared" si="6"/>
        <v>24</v>
      </c>
      <c r="EF34" s="10">
        <f t="shared" si="6"/>
        <v>36</v>
      </c>
      <c r="EG34" s="10">
        <f t="shared" si="6"/>
        <v>0</v>
      </c>
      <c r="EH34" s="10">
        <f t="shared" si="6"/>
        <v>24</v>
      </c>
      <c r="EI34" s="10">
        <f t="shared" si="6"/>
        <v>36</v>
      </c>
      <c r="EJ34" s="10">
        <f t="shared" si="6"/>
        <v>0</v>
      </c>
      <c r="EK34" s="10">
        <f t="shared" si="6"/>
        <v>24</v>
      </c>
      <c r="EL34" s="10">
        <f t="shared" si="6"/>
        <v>36</v>
      </c>
      <c r="EM34" s="10">
        <f t="shared" si="6"/>
        <v>0</v>
      </c>
      <c r="EN34" s="10">
        <f t="shared" si="6"/>
        <v>24</v>
      </c>
      <c r="EO34" s="10">
        <f t="shared" si="6"/>
        <v>36</v>
      </c>
      <c r="EP34" s="10">
        <f t="shared" si="6"/>
        <v>0</v>
      </c>
      <c r="EQ34" s="10">
        <f t="shared" si="6"/>
        <v>24</v>
      </c>
      <c r="ER34" s="10">
        <f t="shared" si="6"/>
        <v>36</v>
      </c>
      <c r="ES34" s="10">
        <f t="shared" si="6"/>
        <v>0</v>
      </c>
      <c r="ET34" s="10">
        <f t="shared" si="6"/>
        <v>32</v>
      </c>
      <c r="EU34" s="10">
        <f t="shared" si="6"/>
        <v>28</v>
      </c>
      <c r="EV34" s="10">
        <f t="shared" si="6"/>
        <v>0</v>
      </c>
      <c r="EW34" s="10">
        <f t="shared" si="6"/>
        <v>32</v>
      </c>
      <c r="EX34" s="10">
        <f t="shared" si="6"/>
        <v>28</v>
      </c>
      <c r="EY34" s="10">
        <f t="shared" si="6"/>
        <v>0</v>
      </c>
      <c r="EZ34" s="10">
        <f t="shared" si="6"/>
        <v>32</v>
      </c>
      <c r="FA34" s="10">
        <f t="shared" si="6"/>
        <v>28</v>
      </c>
      <c r="FB34" s="10">
        <f t="shared" si="6"/>
        <v>0</v>
      </c>
      <c r="FC34" s="10">
        <f t="shared" si="6"/>
        <v>32</v>
      </c>
      <c r="FD34" s="10">
        <f t="shared" si="6"/>
        <v>28</v>
      </c>
      <c r="FE34" s="10">
        <f t="shared" si="6"/>
        <v>0</v>
      </c>
      <c r="FF34" s="10">
        <f t="shared" si="6"/>
        <v>24</v>
      </c>
      <c r="FG34" s="10">
        <f t="shared" si="6"/>
        <v>36</v>
      </c>
      <c r="FH34" s="10">
        <f t="shared" si="6"/>
        <v>0</v>
      </c>
      <c r="FI34" s="10">
        <f t="shared" si="6"/>
        <v>36</v>
      </c>
      <c r="FJ34" s="10">
        <f t="shared" si="6"/>
        <v>24</v>
      </c>
      <c r="FK34" s="10">
        <f t="shared" si="6"/>
        <v>0</v>
      </c>
      <c r="FL34" s="10">
        <f t="shared" si="6"/>
        <v>36</v>
      </c>
      <c r="FM34" s="10">
        <f t="shared" si="6"/>
        <v>24</v>
      </c>
      <c r="FN34" s="10">
        <f t="shared" si="6"/>
        <v>0</v>
      </c>
      <c r="FO34" s="10">
        <f t="shared" si="6"/>
        <v>24</v>
      </c>
      <c r="FP34" s="10">
        <f t="shared" si="6"/>
        <v>36</v>
      </c>
      <c r="FQ34" s="10">
        <f t="shared" si="6"/>
        <v>0</v>
      </c>
      <c r="FR34" s="10">
        <f t="shared" si="6"/>
        <v>24</v>
      </c>
      <c r="FS34" s="10">
        <f t="shared" si="6"/>
        <v>36</v>
      </c>
      <c r="FT34" s="10">
        <f t="shared" si="6"/>
        <v>0</v>
      </c>
      <c r="FU34" s="10">
        <f t="shared" si="6"/>
        <v>24</v>
      </c>
      <c r="FV34" s="10">
        <f t="shared" si="6"/>
        <v>36</v>
      </c>
      <c r="FW34" s="10">
        <f t="shared" si="6"/>
        <v>0</v>
      </c>
      <c r="FX34" s="10">
        <f t="shared" si="6"/>
        <v>20</v>
      </c>
      <c r="FY34" s="10">
        <f t="shared" si="6"/>
        <v>40</v>
      </c>
      <c r="FZ34" s="10">
        <f t="shared" si="6"/>
        <v>0</v>
      </c>
      <c r="GA34" s="10">
        <f t="shared" si="6"/>
        <v>24</v>
      </c>
      <c r="GB34" s="10">
        <f t="shared" si="6"/>
        <v>36</v>
      </c>
      <c r="GC34" s="10">
        <f t="shared" si="6"/>
        <v>0</v>
      </c>
      <c r="GD34" s="10">
        <f t="shared" si="6"/>
        <v>36</v>
      </c>
      <c r="GE34" s="10">
        <f t="shared" si="6"/>
        <v>24</v>
      </c>
      <c r="GF34" s="10">
        <f t="shared" si="6"/>
        <v>0</v>
      </c>
      <c r="GG34" s="10">
        <f t="shared" si="6"/>
        <v>36</v>
      </c>
      <c r="GH34" s="10">
        <f t="shared" si="6"/>
        <v>24</v>
      </c>
      <c r="GI34" s="10">
        <f t="shared" si="6"/>
        <v>0</v>
      </c>
      <c r="GJ34" s="10">
        <f t="shared" si="6"/>
        <v>36</v>
      </c>
      <c r="GK34" s="10">
        <f t="shared" si="6"/>
        <v>24</v>
      </c>
      <c r="GL34" s="10">
        <f t="shared" si="6"/>
        <v>0</v>
      </c>
      <c r="GM34" s="10">
        <f t="shared" si="6"/>
        <v>36</v>
      </c>
      <c r="GN34" s="10">
        <f t="shared" ref="GN34:IT34" si="7">GN33/25%</f>
        <v>24</v>
      </c>
      <c r="GO34" s="10">
        <f t="shared" si="7"/>
        <v>0</v>
      </c>
      <c r="GP34" s="10">
        <f t="shared" si="7"/>
        <v>36</v>
      </c>
      <c r="GQ34" s="10">
        <f t="shared" si="7"/>
        <v>24</v>
      </c>
      <c r="GR34" s="10">
        <f t="shared" si="7"/>
        <v>0</v>
      </c>
      <c r="GS34" s="10">
        <f t="shared" si="7"/>
        <v>36</v>
      </c>
      <c r="GT34" s="10">
        <f t="shared" si="7"/>
        <v>24</v>
      </c>
      <c r="GU34" s="10">
        <f t="shared" si="7"/>
        <v>0</v>
      </c>
      <c r="GV34" s="10">
        <f t="shared" si="7"/>
        <v>36</v>
      </c>
      <c r="GW34" s="10">
        <f t="shared" si="7"/>
        <v>24</v>
      </c>
      <c r="GX34" s="10">
        <f t="shared" si="7"/>
        <v>0</v>
      </c>
      <c r="GY34" s="10">
        <f t="shared" si="7"/>
        <v>32</v>
      </c>
      <c r="GZ34" s="10">
        <f t="shared" si="7"/>
        <v>28</v>
      </c>
      <c r="HA34" s="10">
        <f t="shared" si="7"/>
        <v>0</v>
      </c>
      <c r="HB34" s="10">
        <f t="shared" si="7"/>
        <v>36</v>
      </c>
      <c r="HC34" s="10">
        <f t="shared" si="7"/>
        <v>24</v>
      </c>
      <c r="HD34" s="10">
        <f t="shared" si="7"/>
        <v>0</v>
      </c>
      <c r="HE34" s="10">
        <f t="shared" si="7"/>
        <v>32</v>
      </c>
      <c r="HF34" s="10">
        <f t="shared" si="7"/>
        <v>28</v>
      </c>
      <c r="HG34" s="10">
        <f t="shared" si="7"/>
        <v>0</v>
      </c>
      <c r="HH34" s="10">
        <f t="shared" si="7"/>
        <v>32</v>
      </c>
      <c r="HI34" s="10">
        <f t="shared" si="7"/>
        <v>28</v>
      </c>
      <c r="HJ34" s="10">
        <f t="shared" si="7"/>
        <v>0</v>
      </c>
      <c r="HK34" s="10">
        <f t="shared" si="7"/>
        <v>28</v>
      </c>
      <c r="HL34" s="10">
        <f t="shared" si="7"/>
        <v>32</v>
      </c>
      <c r="HM34" s="10">
        <f t="shared" si="7"/>
        <v>0</v>
      </c>
      <c r="HN34" s="10">
        <f t="shared" si="7"/>
        <v>32</v>
      </c>
      <c r="HO34" s="10">
        <f t="shared" si="7"/>
        <v>28</v>
      </c>
      <c r="HP34" s="10">
        <f t="shared" si="7"/>
        <v>0</v>
      </c>
      <c r="HQ34" s="10">
        <f t="shared" si="7"/>
        <v>28</v>
      </c>
      <c r="HR34" s="10">
        <f t="shared" si="7"/>
        <v>32</v>
      </c>
      <c r="HS34" s="10">
        <f t="shared" si="7"/>
        <v>0</v>
      </c>
      <c r="HT34" s="10">
        <f t="shared" si="7"/>
        <v>32</v>
      </c>
      <c r="HU34" s="10">
        <f t="shared" si="7"/>
        <v>28</v>
      </c>
      <c r="HV34" s="10">
        <f t="shared" si="7"/>
        <v>0</v>
      </c>
      <c r="HW34" s="10">
        <f t="shared" si="7"/>
        <v>32</v>
      </c>
      <c r="HX34" s="10">
        <f t="shared" si="7"/>
        <v>28</v>
      </c>
      <c r="HY34" s="10">
        <f t="shared" si="7"/>
        <v>0</v>
      </c>
      <c r="HZ34" s="10">
        <f t="shared" si="7"/>
        <v>44</v>
      </c>
      <c r="IA34" s="10">
        <f t="shared" si="7"/>
        <v>16</v>
      </c>
      <c r="IB34" s="10">
        <f t="shared" si="7"/>
        <v>0</v>
      </c>
      <c r="IC34" s="10">
        <f t="shared" si="7"/>
        <v>44</v>
      </c>
      <c r="ID34" s="10">
        <f t="shared" si="7"/>
        <v>16</v>
      </c>
      <c r="IE34" s="10">
        <f t="shared" si="7"/>
        <v>0</v>
      </c>
      <c r="IF34" s="10">
        <f t="shared" si="7"/>
        <v>44</v>
      </c>
      <c r="IG34" s="10">
        <f t="shared" si="7"/>
        <v>16</v>
      </c>
      <c r="IH34" s="10">
        <f t="shared" si="7"/>
        <v>0</v>
      </c>
      <c r="II34" s="10">
        <f t="shared" si="7"/>
        <v>40</v>
      </c>
      <c r="IJ34" s="10">
        <f t="shared" si="7"/>
        <v>20</v>
      </c>
      <c r="IK34" s="10">
        <f t="shared" si="7"/>
        <v>0</v>
      </c>
      <c r="IL34" s="10">
        <f t="shared" si="7"/>
        <v>40</v>
      </c>
      <c r="IM34" s="10">
        <f t="shared" si="7"/>
        <v>20</v>
      </c>
      <c r="IN34" s="10">
        <f t="shared" si="7"/>
        <v>0</v>
      </c>
      <c r="IO34" s="10">
        <f t="shared" si="7"/>
        <v>44</v>
      </c>
      <c r="IP34" s="10">
        <f t="shared" si="7"/>
        <v>16</v>
      </c>
      <c r="IQ34" s="10">
        <f t="shared" si="7"/>
        <v>0</v>
      </c>
      <c r="IR34" s="10">
        <f t="shared" si="7"/>
        <v>40</v>
      </c>
      <c r="IS34" s="10">
        <f t="shared" si="7"/>
        <v>20</v>
      </c>
      <c r="IT34" s="10">
        <f t="shared" si="7"/>
        <v>0</v>
      </c>
    </row>
    <row r="36" spans="2:254" x14ac:dyDescent="0.25">
      <c r="B36" s="143" t="s">
        <v>1393</v>
      </c>
      <c r="C36" s="143"/>
      <c r="D36" s="143"/>
      <c r="E36" s="143"/>
      <c r="F36" s="49"/>
      <c r="G36" s="49"/>
      <c r="H36" s="49"/>
      <c r="I36" s="49"/>
      <c r="J36" s="49"/>
      <c r="K36" s="49"/>
    </row>
    <row r="37" spans="2:254" x14ac:dyDescent="0.25">
      <c r="B37" s="50" t="s">
        <v>755</v>
      </c>
      <c r="C37" s="50" t="s">
        <v>756</v>
      </c>
      <c r="D37" s="58">
        <v>9</v>
      </c>
      <c r="E37" s="51">
        <v>75.400000000000006</v>
      </c>
      <c r="F37" s="49"/>
      <c r="G37" s="49"/>
      <c r="H37" s="49"/>
      <c r="I37" s="49"/>
      <c r="J37" s="49"/>
      <c r="K37" s="49"/>
    </row>
    <row r="38" spans="2:254" x14ac:dyDescent="0.25">
      <c r="B38" s="50" t="s">
        <v>757</v>
      </c>
      <c r="C38" s="50" t="s">
        <v>756</v>
      </c>
      <c r="D38" s="58">
        <f>E38/100*25</f>
        <v>6.1428571428571432</v>
      </c>
      <c r="E38" s="51">
        <f>(D34+G34+J34+M34+P34+S34+V34)/7</f>
        <v>24.571428571428573</v>
      </c>
      <c r="F38" s="49"/>
      <c r="G38" s="49"/>
      <c r="H38" s="49"/>
      <c r="I38" s="49"/>
      <c r="J38" s="49"/>
      <c r="K38" s="49"/>
    </row>
    <row r="39" spans="2:254" x14ac:dyDescent="0.25">
      <c r="B39" s="50" t="s">
        <v>758</v>
      </c>
      <c r="C39" s="50" t="s">
        <v>756</v>
      </c>
      <c r="D39" s="58">
        <f>E39/100*25</f>
        <v>0</v>
      </c>
      <c r="E39" s="51">
        <f>(E34+H34+K34+N34+Q34+T34+W34)/7</f>
        <v>0</v>
      </c>
      <c r="F39" s="49"/>
      <c r="G39" s="49"/>
      <c r="H39" s="49"/>
      <c r="I39" s="49"/>
      <c r="J39" s="49"/>
      <c r="K39" s="49"/>
    </row>
    <row r="40" spans="2:254" x14ac:dyDescent="0.25">
      <c r="B40" s="52"/>
      <c r="C40" s="52"/>
      <c r="D40" s="59">
        <f>SUM(D37:D39)</f>
        <v>15.142857142857142</v>
      </c>
      <c r="E40" s="59">
        <f>SUM(E37:E39)</f>
        <v>99.971428571428575</v>
      </c>
      <c r="F40" s="49"/>
      <c r="G40" s="49"/>
      <c r="H40" s="49"/>
      <c r="I40" s="49"/>
      <c r="J40" s="49"/>
      <c r="K40" s="49"/>
    </row>
    <row r="41" spans="2:254" ht="33.75" customHeight="1" x14ac:dyDescent="0.25">
      <c r="B41" s="50"/>
      <c r="C41" s="50"/>
      <c r="D41" s="178" t="s">
        <v>322</v>
      </c>
      <c r="E41" s="178"/>
      <c r="F41" s="171" t="s">
        <v>323</v>
      </c>
      <c r="G41" s="171"/>
      <c r="H41" s="177" t="s">
        <v>414</v>
      </c>
      <c r="I41" s="177"/>
      <c r="J41" s="177" t="s">
        <v>378</v>
      </c>
      <c r="K41" s="177"/>
    </row>
    <row r="42" spans="2:254" x14ac:dyDescent="0.25">
      <c r="B42" s="50" t="s">
        <v>755</v>
      </c>
      <c r="C42" s="50" t="s">
        <v>759</v>
      </c>
      <c r="D42" s="58">
        <f>E42/100*25</f>
        <v>6.8571428571428559</v>
      </c>
      <c r="E42" s="51">
        <f>(X34+AA34+AD34+AG34+AJ34+AM34+AP34)/7</f>
        <v>27.428571428571427</v>
      </c>
      <c r="F42" s="42">
        <v>6</v>
      </c>
      <c r="G42" s="51">
        <f>(AS34+AV34+AY34+BB34+BE34+BH34+BK34)/7</f>
        <v>27.428571428571427</v>
      </c>
      <c r="H42" s="42">
        <v>5</v>
      </c>
      <c r="I42" s="51">
        <f>(BN34+BQ34+BT34+BW34+BZ34+CC34+CF34)/7</f>
        <v>17.142857142857142</v>
      </c>
      <c r="J42" s="42">
        <v>7</v>
      </c>
      <c r="K42" s="51">
        <v>27.4</v>
      </c>
    </row>
    <row r="43" spans="2:254" x14ac:dyDescent="0.25">
      <c r="B43" s="50" t="s">
        <v>757</v>
      </c>
      <c r="C43" s="50" t="s">
        <v>759</v>
      </c>
      <c r="D43" s="58">
        <v>8</v>
      </c>
      <c r="E43" s="51">
        <v>72.599999999999994</v>
      </c>
      <c r="F43" s="42">
        <v>9</v>
      </c>
      <c r="G43" s="51">
        <v>72.599999999999994</v>
      </c>
      <c r="H43" s="42">
        <v>10</v>
      </c>
      <c r="I43" s="51">
        <v>82.9</v>
      </c>
      <c r="J43" s="42">
        <v>8</v>
      </c>
      <c r="K43" s="51">
        <v>72.599999999999994</v>
      </c>
    </row>
    <row r="44" spans="2:254" x14ac:dyDescent="0.25">
      <c r="B44" s="50" t="s">
        <v>758</v>
      </c>
      <c r="C44" s="50" t="s">
        <v>759</v>
      </c>
      <c r="D44" s="58">
        <f>E44/100*25</f>
        <v>0</v>
      </c>
      <c r="E44" s="51">
        <f>(Z34+AC34+AF34+AI34+AL34+AO34+AR34)/7</f>
        <v>0</v>
      </c>
      <c r="F44" s="42">
        <f>G44/100*25</f>
        <v>0</v>
      </c>
      <c r="G44" s="51">
        <f>(AU34+AX34+BA34+BD34+BG34+BJ34+BM34)/7</f>
        <v>0</v>
      </c>
      <c r="H44" s="42">
        <f>I44/100*25</f>
        <v>0</v>
      </c>
      <c r="I44" s="51">
        <f>(BP34+BS34+BV34+BY34+CB34+CE34+CH34)/7</f>
        <v>0</v>
      </c>
      <c r="J44" s="42">
        <f>K44/100*25</f>
        <v>0</v>
      </c>
      <c r="K44" s="51">
        <f>(CK34+CN34+CQ34+CT34+CW34+CZ34+DC34)/7</f>
        <v>0</v>
      </c>
    </row>
    <row r="45" spans="2:254" x14ac:dyDescent="0.25">
      <c r="B45" s="50"/>
      <c r="C45" s="50"/>
      <c r="D45" s="56">
        <f t="shared" ref="D45:H45" si="8">SUM(D42:D44)</f>
        <v>14.857142857142856</v>
      </c>
      <c r="E45" s="56">
        <f t="shared" si="8"/>
        <v>100.02857142857142</v>
      </c>
      <c r="F45" s="55">
        <f t="shared" si="8"/>
        <v>15</v>
      </c>
      <c r="G45" s="55">
        <v>100</v>
      </c>
      <c r="H45" s="55">
        <f t="shared" si="8"/>
        <v>15</v>
      </c>
      <c r="I45" s="55">
        <v>100</v>
      </c>
      <c r="J45" s="55">
        <f>SUM(J42:J44)</f>
        <v>15</v>
      </c>
      <c r="K45" s="55">
        <f>SUM(K42:K44)</f>
        <v>100</v>
      </c>
    </row>
    <row r="46" spans="2:254" x14ac:dyDescent="0.25">
      <c r="B46" s="50" t="s">
        <v>755</v>
      </c>
      <c r="C46" s="50" t="s">
        <v>761</v>
      </c>
      <c r="D46" s="58">
        <v>6</v>
      </c>
      <c r="E46" s="51">
        <v>24.6</v>
      </c>
      <c r="F46" s="49"/>
      <c r="G46" s="49"/>
      <c r="H46" s="49"/>
      <c r="I46" s="49"/>
      <c r="J46" s="49"/>
      <c r="K46" s="49"/>
    </row>
    <row r="47" spans="2:254" x14ac:dyDescent="0.25">
      <c r="B47" s="50" t="s">
        <v>757</v>
      </c>
      <c r="C47" s="50" t="s">
        <v>761</v>
      </c>
      <c r="D47" s="58">
        <v>9</v>
      </c>
      <c r="E47" s="51">
        <v>75.400000000000006</v>
      </c>
      <c r="F47" s="49"/>
      <c r="G47" s="49"/>
      <c r="H47" s="49"/>
      <c r="I47" s="49"/>
      <c r="J47" s="49"/>
      <c r="K47" s="49"/>
    </row>
    <row r="48" spans="2:254" x14ac:dyDescent="0.25">
      <c r="B48" s="50" t="s">
        <v>758</v>
      </c>
      <c r="C48" s="50" t="s">
        <v>761</v>
      </c>
      <c r="D48" s="58">
        <f>E48/100*25</f>
        <v>0</v>
      </c>
      <c r="E48" s="51">
        <f>(DF34+DI34+DL34+DO34+DR34+DU34+DX34)/7</f>
        <v>0</v>
      </c>
      <c r="F48" s="49"/>
      <c r="G48" s="49"/>
      <c r="H48" s="49"/>
      <c r="I48" s="49"/>
      <c r="J48" s="49"/>
      <c r="K48" s="49"/>
    </row>
    <row r="49" spans="2:13" x14ac:dyDescent="0.25">
      <c r="B49" s="52"/>
      <c r="C49" s="52"/>
      <c r="D49" s="59">
        <f>SUM(D46:D48)</f>
        <v>15</v>
      </c>
      <c r="E49" s="59">
        <f>SUM(E46:E48)</f>
        <v>100</v>
      </c>
      <c r="F49" s="49"/>
      <c r="G49" s="49"/>
      <c r="H49" s="49"/>
      <c r="I49" s="49"/>
      <c r="J49" s="49"/>
      <c r="K49" s="49"/>
    </row>
    <row r="50" spans="2:13" x14ac:dyDescent="0.25">
      <c r="B50" s="50"/>
      <c r="C50" s="50"/>
      <c r="D50" s="178" t="s">
        <v>330</v>
      </c>
      <c r="E50" s="178"/>
      <c r="F50" s="177" t="s">
        <v>325</v>
      </c>
      <c r="G50" s="177"/>
      <c r="H50" s="177" t="s">
        <v>331</v>
      </c>
      <c r="I50" s="177"/>
      <c r="J50" s="177" t="s">
        <v>332</v>
      </c>
      <c r="K50" s="177"/>
      <c r="L50" s="144" t="s">
        <v>43</v>
      </c>
      <c r="M50" s="144"/>
    </row>
    <row r="51" spans="2:13" x14ac:dyDescent="0.25">
      <c r="B51" s="50" t="s">
        <v>755</v>
      </c>
      <c r="C51" s="50" t="s">
        <v>760</v>
      </c>
      <c r="D51" s="58">
        <f>E51/100*25</f>
        <v>6.15</v>
      </c>
      <c r="E51" s="51">
        <v>24.6</v>
      </c>
      <c r="F51" s="42">
        <v>8</v>
      </c>
      <c r="G51" s="51">
        <v>72.599999999999994</v>
      </c>
      <c r="H51" s="42">
        <v>6</v>
      </c>
      <c r="I51" s="51">
        <v>27.4</v>
      </c>
      <c r="J51" s="42">
        <v>10</v>
      </c>
      <c r="K51" s="51">
        <v>84.6</v>
      </c>
      <c r="L51" s="3">
        <v>11</v>
      </c>
      <c r="M51" s="31">
        <v>88.5</v>
      </c>
    </row>
    <row r="52" spans="2:13" x14ac:dyDescent="0.25">
      <c r="B52" s="50" t="s">
        <v>757</v>
      </c>
      <c r="C52" s="50" t="s">
        <v>760</v>
      </c>
      <c r="D52" s="58">
        <v>9</v>
      </c>
      <c r="E52" s="51">
        <v>75.400000000000006</v>
      </c>
      <c r="F52" s="42">
        <v>7</v>
      </c>
      <c r="G52" s="51">
        <v>27.4</v>
      </c>
      <c r="H52" s="42">
        <v>9</v>
      </c>
      <c r="I52" s="51">
        <v>72.599999999999994</v>
      </c>
      <c r="J52" s="42">
        <v>5</v>
      </c>
      <c r="K52" s="51">
        <v>15.4</v>
      </c>
      <c r="L52" s="3">
        <v>4</v>
      </c>
      <c r="M52" s="31">
        <v>11.5</v>
      </c>
    </row>
    <row r="53" spans="2:13" x14ac:dyDescent="0.25">
      <c r="B53" s="50" t="s">
        <v>758</v>
      </c>
      <c r="C53" s="50" t="s">
        <v>760</v>
      </c>
      <c r="D53" s="58">
        <f>E53/100*25</f>
        <v>0</v>
      </c>
      <c r="E53" s="51">
        <f>(EA34+ED34+EG34+EJ34+EM34+EP34+ES34)/7</f>
        <v>0</v>
      </c>
      <c r="F53" s="42">
        <f>G53/100*25</f>
        <v>0</v>
      </c>
      <c r="G53" s="51">
        <f>(EV34+EY34+FB34+FE34+FH34+FK34+FN34)/7</f>
        <v>0</v>
      </c>
      <c r="H53" s="42">
        <f>I53/100*25</f>
        <v>0</v>
      </c>
      <c r="I53" s="51">
        <f>(FQ34+FT34+FW34+FZ34+GC34+GF34+GI34)/7</f>
        <v>0</v>
      </c>
      <c r="J53" s="42">
        <f>K53/100*25</f>
        <v>0</v>
      </c>
      <c r="K53" s="51">
        <f>(GL34+GO34+GR34+GU34+GX34+HA34+HD34)/7</f>
        <v>0</v>
      </c>
      <c r="L53" s="3">
        <f>M53/100*25</f>
        <v>0</v>
      </c>
      <c r="M53" s="31">
        <f>(HG34+HJ34+HM34+HP34+HS34+HV34+HY34)/7</f>
        <v>0</v>
      </c>
    </row>
    <row r="54" spans="2:13" x14ac:dyDescent="0.25">
      <c r="B54" s="50"/>
      <c r="C54" s="50"/>
      <c r="D54" s="56">
        <f t="shared" ref="D54:K54" si="9">SUM(D51:D53)</f>
        <v>15.15</v>
      </c>
      <c r="E54" s="56">
        <f t="shared" si="9"/>
        <v>100</v>
      </c>
      <c r="F54" s="55">
        <f t="shared" si="9"/>
        <v>15</v>
      </c>
      <c r="G54" s="55">
        <f t="shared" si="9"/>
        <v>100</v>
      </c>
      <c r="H54" s="55">
        <f t="shared" si="9"/>
        <v>15</v>
      </c>
      <c r="I54" s="55">
        <f t="shared" si="9"/>
        <v>100</v>
      </c>
      <c r="J54" s="55">
        <f t="shared" si="9"/>
        <v>15</v>
      </c>
      <c r="K54" s="55">
        <f t="shared" si="9"/>
        <v>100</v>
      </c>
      <c r="L54" s="32">
        <f>SUM(L51:L53)</f>
        <v>15</v>
      </c>
      <c r="M54" s="32">
        <f>SUM(M51:M53)</f>
        <v>100</v>
      </c>
    </row>
    <row r="55" spans="2:13" x14ac:dyDescent="0.25">
      <c r="B55" s="50" t="s">
        <v>755</v>
      </c>
      <c r="C55" s="50" t="s">
        <v>762</v>
      </c>
      <c r="D55" s="58">
        <v>11</v>
      </c>
      <c r="E55" s="51">
        <v>82</v>
      </c>
      <c r="F55" s="49"/>
      <c r="G55" s="49"/>
      <c r="H55" s="49"/>
      <c r="I55" s="49"/>
      <c r="J55" s="49"/>
      <c r="K55" s="49"/>
    </row>
    <row r="56" spans="2:13" x14ac:dyDescent="0.25">
      <c r="B56" s="50" t="s">
        <v>757</v>
      </c>
      <c r="C56" s="50" t="s">
        <v>762</v>
      </c>
      <c r="D56" s="58">
        <f>E56/100*25</f>
        <v>4.4285714285714288</v>
      </c>
      <c r="E56" s="51">
        <f>(IA34+ID34+IG34+IJ34+IM34+IP34+IS34)/7</f>
        <v>17.714285714285715</v>
      </c>
      <c r="F56" s="49"/>
      <c r="G56" s="49"/>
      <c r="H56" s="49"/>
      <c r="I56" s="49"/>
      <c r="J56" s="49"/>
      <c r="K56" s="49"/>
    </row>
    <row r="57" spans="2:13" x14ac:dyDescent="0.25">
      <c r="B57" s="50" t="s">
        <v>758</v>
      </c>
      <c r="C57" s="50" t="s">
        <v>762</v>
      </c>
      <c r="D57" s="58">
        <f>E57/100*25</f>
        <v>0</v>
      </c>
      <c r="E57" s="51">
        <f>(IB34+IE34+IH34+IK34+IN34+IQ34+IT34)/7</f>
        <v>0</v>
      </c>
      <c r="F57" s="49"/>
      <c r="G57" s="49"/>
      <c r="H57" s="49"/>
      <c r="I57" s="49"/>
      <c r="J57" s="49"/>
      <c r="K57" s="49"/>
    </row>
    <row r="58" spans="2:13" x14ac:dyDescent="0.25">
      <c r="B58" s="50"/>
      <c r="C58" s="50"/>
      <c r="D58" s="56">
        <f>SUM(D55:D57)</f>
        <v>15.428571428571429</v>
      </c>
      <c r="E58" s="56">
        <f>SUM(E55:E57)</f>
        <v>99.714285714285722</v>
      </c>
      <c r="F58" s="49"/>
      <c r="G58" s="49"/>
      <c r="H58" s="49"/>
      <c r="I58" s="49"/>
      <c r="J58" s="49"/>
      <c r="K58" s="49"/>
    </row>
  </sheetData>
  <mergeCells count="198"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ET11:EV11"/>
    <mergeCell ref="EW11:EY11"/>
    <mergeCell ref="EZ11:FB11"/>
    <mergeCell ref="FF11:FH11"/>
    <mergeCell ref="DY11:EA11"/>
    <mergeCell ref="EB11:ED11"/>
    <mergeCell ref="EK11:EM11"/>
    <mergeCell ref="EN11:EP11"/>
    <mergeCell ref="HE5:HY5"/>
    <mergeCell ref="FC11:FE11"/>
    <mergeCell ref="FU11:FW11"/>
    <mergeCell ref="FX11:FZ11"/>
    <mergeCell ref="GA11:GC11"/>
    <mergeCell ref="GD11:GF11"/>
    <mergeCell ref="HQ11:HS11"/>
    <mergeCell ref="HT11:HV11"/>
    <mergeCell ref="C12:E12"/>
    <mergeCell ref="F12:H12"/>
    <mergeCell ref="C5:W5"/>
    <mergeCell ref="X5:AR5"/>
    <mergeCell ref="AS5:BM5"/>
    <mergeCell ref="CI12:CK12"/>
    <mergeCell ref="CL12:CN12"/>
    <mergeCell ref="CO12:CQ12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11:E11"/>
    <mergeCell ref="F11:H11"/>
    <mergeCell ref="AY11:BA11"/>
    <mergeCell ref="AV11:AX11"/>
    <mergeCell ref="AP11:AR11"/>
    <mergeCell ref="BB11:BD11"/>
    <mergeCell ref="AM11:AO11"/>
    <mergeCell ref="X4:DC4"/>
    <mergeCell ref="CI5:DC5"/>
    <mergeCell ref="EQ11:ES11"/>
    <mergeCell ref="EE11:EG11"/>
    <mergeCell ref="EH11:EJ11"/>
    <mergeCell ref="DD5:DX5"/>
    <mergeCell ref="DY5:ES5"/>
    <mergeCell ref="DV11:DX11"/>
    <mergeCell ref="DS11:DU11"/>
    <mergeCell ref="DD11:DF11"/>
    <mergeCell ref="DG11:DI11"/>
    <mergeCell ref="DJ11:DL11"/>
    <mergeCell ref="CI11:CK11"/>
    <mergeCell ref="X11:Z11"/>
    <mergeCell ref="BK11:BM11"/>
    <mergeCell ref="DM11:DO11"/>
    <mergeCell ref="DP11:DR11"/>
    <mergeCell ref="DD4:DX4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BN11:BP11"/>
    <mergeCell ref="BT11:BV11"/>
    <mergeCell ref="BW11:BY11"/>
    <mergeCell ref="X12:Z12"/>
    <mergeCell ref="R12:T12"/>
    <mergeCell ref="U12:W12"/>
    <mergeCell ref="BN5:CH5"/>
    <mergeCell ref="CC12:CE12"/>
    <mergeCell ref="CF12:CH12"/>
    <mergeCell ref="BW12:BY12"/>
    <mergeCell ref="BZ12:CB12"/>
    <mergeCell ref="O11:Q11"/>
    <mergeCell ref="O12:Q12"/>
    <mergeCell ref="L12:N12"/>
    <mergeCell ref="I12:K12"/>
    <mergeCell ref="CR11:CT11"/>
    <mergeCell ref="IC12:IE12"/>
    <mergeCell ref="CU11:CW11"/>
    <mergeCell ref="CX11:CZ11"/>
    <mergeCell ref="DA11:DC11"/>
    <mergeCell ref="CF11:CH11"/>
    <mergeCell ref="GS12:GU12"/>
    <mergeCell ref="GV12:GX12"/>
    <mergeCell ref="CX12:CZ12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BB12:BD12"/>
    <mergeCell ref="BE12:BG12"/>
    <mergeCell ref="BH12:BJ12"/>
    <mergeCell ref="BK12:BM12"/>
    <mergeCell ref="CR12:CT12"/>
    <mergeCell ref="CU12:CW12"/>
    <mergeCell ref="IR2:IS2"/>
    <mergeCell ref="HZ12:IB12"/>
    <mergeCell ref="GY12:HA12"/>
    <mergeCell ref="HB12:HD12"/>
    <mergeCell ref="HE12:HG12"/>
    <mergeCell ref="HH12:HJ12"/>
    <mergeCell ref="GM12:GO12"/>
    <mergeCell ref="IF12:IH12"/>
    <mergeCell ref="HW12:HY12"/>
    <mergeCell ref="HK12:HM12"/>
    <mergeCell ref="HN12:HP12"/>
    <mergeCell ref="HQ12:HS12"/>
    <mergeCell ref="GP12:GR12"/>
    <mergeCell ref="IO12:IQ12"/>
    <mergeCell ref="IL12:IN12"/>
    <mergeCell ref="II12:IK12"/>
    <mergeCell ref="HZ11:IB11"/>
    <mergeCell ref="IC11:IE11"/>
    <mergeCell ref="IR12:IT12"/>
    <mergeCell ref="IR11:IT11"/>
    <mergeCell ref="HZ4:IT4"/>
    <mergeCell ref="HZ5:IT10"/>
    <mergeCell ref="GJ5:HD5"/>
    <mergeCell ref="B36:E36"/>
    <mergeCell ref="D41:E41"/>
    <mergeCell ref="F41:G41"/>
    <mergeCell ref="H41:I41"/>
    <mergeCell ref="J41:K41"/>
    <mergeCell ref="D50:E50"/>
    <mergeCell ref="F50:G50"/>
    <mergeCell ref="H50:I50"/>
    <mergeCell ref="J50:K50"/>
    <mergeCell ref="FR12:FT12"/>
    <mergeCell ref="EH12:EJ12"/>
    <mergeCell ref="EK12:EM12"/>
    <mergeCell ref="EN12:EP12"/>
    <mergeCell ref="EE12:EG12"/>
    <mergeCell ref="AY12:BA12"/>
    <mergeCell ref="FU12:FW12"/>
    <mergeCell ref="FX12:FZ12"/>
    <mergeCell ref="L50:M50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GJ12:GL12"/>
    <mergeCell ref="HT12:HV12"/>
    <mergeCell ref="IL11:IN11"/>
    <mergeCell ref="IF11:IH11"/>
    <mergeCell ref="II11:IK11"/>
    <mergeCell ref="IO11:IQ11"/>
    <mergeCell ref="GA12:GC12"/>
    <mergeCell ref="GD12:GF12"/>
    <mergeCell ref="GG12:GI12"/>
  </mergeCells>
  <pageMargins left="0.7" right="0.7" top="0.75" bottom="0.75" header="0.3" footer="0.3"/>
  <pageSetup paperSize="9" orientation="portrait" r:id="rId1"/>
  <rowBreaks count="1" manualBreakCount="1">
    <brk id="13" max="16383" man="1"/>
  </rowBreaks>
  <colBreaks count="1" manualBreakCount="1">
    <brk id="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49" t="s">
        <v>44</v>
      </c>
      <c r="B1" s="80" t="s">
        <v>1411</v>
      </c>
      <c r="C1" s="80"/>
      <c r="D1" s="80"/>
      <c r="E1" s="80"/>
      <c r="F1" s="80"/>
      <c r="G1" s="80"/>
      <c r="H1" s="80"/>
      <c r="I1" s="80"/>
      <c r="J1" s="80"/>
      <c r="K1" s="80"/>
      <c r="L1" s="63"/>
      <c r="M1" s="63"/>
      <c r="N1" s="63"/>
      <c r="O1" s="63"/>
      <c r="P1" s="63"/>
      <c r="Q1" s="6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 x14ac:dyDescent="0.25">
      <c r="A2" s="49" t="s">
        <v>792</v>
      </c>
      <c r="B2" s="49"/>
      <c r="C2" s="49"/>
      <c r="D2" s="49"/>
      <c r="E2" s="49"/>
      <c r="F2" s="49"/>
      <c r="G2" s="63"/>
      <c r="H2" s="49"/>
      <c r="I2" s="49"/>
      <c r="J2" s="49"/>
      <c r="K2" s="49"/>
      <c r="L2" s="49"/>
      <c r="M2" s="49"/>
      <c r="N2" s="49"/>
      <c r="O2" s="49"/>
      <c r="P2" s="63"/>
      <c r="Q2" s="63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91" t="s">
        <v>1403</v>
      </c>
      <c r="IS2" s="91"/>
      <c r="IT2" s="49"/>
    </row>
    <row r="3" spans="1:254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25">
      <c r="A4" s="183" t="s">
        <v>0</v>
      </c>
      <c r="B4" s="183" t="s">
        <v>170</v>
      </c>
      <c r="C4" s="146" t="s">
        <v>412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8"/>
      <c r="X4" s="146" t="s">
        <v>321</v>
      </c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8"/>
      <c r="DD4" s="146" t="s">
        <v>871</v>
      </c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8"/>
      <c r="DY4" s="146" t="s">
        <v>324</v>
      </c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8"/>
      <c r="HZ4" s="146" t="s">
        <v>1397</v>
      </c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  <c r="IO4" s="147"/>
      <c r="IP4" s="147"/>
      <c r="IQ4" s="147"/>
      <c r="IR4" s="147"/>
      <c r="IS4" s="147"/>
      <c r="IT4" s="148"/>
    </row>
    <row r="5" spans="1:254" x14ac:dyDescent="0.25">
      <c r="A5" s="184"/>
      <c r="B5" s="184"/>
      <c r="C5" s="168" t="s">
        <v>320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69"/>
      <c r="X5" s="168" t="s">
        <v>413</v>
      </c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69"/>
      <c r="AS5" s="168" t="s">
        <v>323</v>
      </c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  <c r="BE5" s="179"/>
      <c r="BF5" s="179"/>
      <c r="BG5" s="179"/>
      <c r="BH5" s="179"/>
      <c r="BI5" s="179"/>
      <c r="BJ5" s="179"/>
      <c r="BK5" s="179"/>
      <c r="BL5" s="179"/>
      <c r="BM5" s="169"/>
      <c r="BN5" s="168" t="s">
        <v>414</v>
      </c>
      <c r="BO5" s="179"/>
      <c r="BP5" s="179"/>
      <c r="BQ5" s="179"/>
      <c r="BR5" s="179"/>
      <c r="BS5" s="179"/>
      <c r="BT5" s="179"/>
      <c r="BU5" s="179"/>
      <c r="BV5" s="179"/>
      <c r="BW5" s="179"/>
      <c r="BX5" s="179"/>
      <c r="BY5" s="179"/>
      <c r="BZ5" s="179"/>
      <c r="CA5" s="179"/>
      <c r="CB5" s="179"/>
      <c r="CC5" s="179"/>
      <c r="CD5" s="179"/>
      <c r="CE5" s="179"/>
      <c r="CF5" s="179"/>
      <c r="CG5" s="179"/>
      <c r="CH5" s="169"/>
      <c r="CI5" s="168" t="s">
        <v>378</v>
      </c>
      <c r="CJ5" s="179"/>
      <c r="CK5" s="179"/>
      <c r="CL5" s="179"/>
      <c r="CM5" s="179"/>
      <c r="CN5" s="179"/>
      <c r="CO5" s="179"/>
      <c r="CP5" s="179"/>
      <c r="CQ5" s="179"/>
      <c r="CR5" s="179"/>
      <c r="CS5" s="179"/>
      <c r="CT5" s="179"/>
      <c r="CU5" s="179"/>
      <c r="CV5" s="179"/>
      <c r="CW5" s="179"/>
      <c r="CX5" s="179"/>
      <c r="CY5" s="179"/>
      <c r="CZ5" s="179"/>
      <c r="DA5" s="179"/>
      <c r="DB5" s="179"/>
      <c r="DC5" s="169"/>
      <c r="DD5" s="168" t="s">
        <v>379</v>
      </c>
      <c r="DE5" s="179"/>
      <c r="DF5" s="179"/>
      <c r="DG5" s="179"/>
      <c r="DH5" s="179"/>
      <c r="DI5" s="179"/>
      <c r="DJ5" s="179"/>
      <c r="DK5" s="179"/>
      <c r="DL5" s="179"/>
      <c r="DM5" s="179"/>
      <c r="DN5" s="179"/>
      <c r="DO5" s="179"/>
      <c r="DP5" s="179"/>
      <c r="DQ5" s="179"/>
      <c r="DR5" s="179"/>
      <c r="DS5" s="179"/>
      <c r="DT5" s="179"/>
      <c r="DU5" s="179"/>
      <c r="DV5" s="179"/>
      <c r="DW5" s="179"/>
      <c r="DX5" s="169"/>
      <c r="DY5" s="168" t="s">
        <v>330</v>
      </c>
      <c r="DZ5" s="179"/>
      <c r="EA5" s="179"/>
      <c r="EB5" s="179"/>
      <c r="EC5" s="179"/>
      <c r="ED5" s="179"/>
      <c r="EE5" s="179"/>
      <c r="EF5" s="179"/>
      <c r="EG5" s="179"/>
      <c r="EH5" s="179"/>
      <c r="EI5" s="179"/>
      <c r="EJ5" s="179"/>
      <c r="EK5" s="179"/>
      <c r="EL5" s="179"/>
      <c r="EM5" s="179"/>
      <c r="EN5" s="179"/>
      <c r="EO5" s="179"/>
      <c r="EP5" s="179"/>
      <c r="EQ5" s="179"/>
      <c r="ER5" s="179"/>
      <c r="ES5" s="169"/>
      <c r="ET5" s="168" t="s">
        <v>325</v>
      </c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79"/>
      <c r="FF5" s="179"/>
      <c r="FG5" s="179"/>
      <c r="FH5" s="179"/>
      <c r="FI5" s="179"/>
      <c r="FJ5" s="179"/>
      <c r="FK5" s="179"/>
      <c r="FL5" s="179"/>
      <c r="FM5" s="179"/>
      <c r="FN5" s="169"/>
      <c r="FO5" s="168" t="s">
        <v>331</v>
      </c>
      <c r="FP5" s="179"/>
      <c r="FQ5" s="179"/>
      <c r="FR5" s="179"/>
      <c r="FS5" s="179"/>
      <c r="FT5" s="179"/>
      <c r="FU5" s="179"/>
      <c r="FV5" s="179"/>
      <c r="FW5" s="179"/>
      <c r="FX5" s="179"/>
      <c r="FY5" s="179"/>
      <c r="FZ5" s="179"/>
      <c r="GA5" s="179"/>
      <c r="GB5" s="179"/>
      <c r="GC5" s="179"/>
      <c r="GD5" s="179"/>
      <c r="GE5" s="179"/>
      <c r="GF5" s="179"/>
      <c r="GG5" s="179"/>
      <c r="GH5" s="179"/>
      <c r="GI5" s="169"/>
      <c r="GJ5" s="168" t="s">
        <v>332</v>
      </c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69"/>
      <c r="HE5" s="168" t="s">
        <v>43</v>
      </c>
      <c r="HF5" s="179"/>
      <c r="HG5" s="179"/>
      <c r="HH5" s="179"/>
      <c r="HI5" s="179"/>
      <c r="HJ5" s="179"/>
      <c r="HK5" s="179"/>
      <c r="HL5" s="179"/>
      <c r="HM5" s="179"/>
      <c r="HN5" s="179"/>
      <c r="HO5" s="179"/>
      <c r="HP5" s="179"/>
      <c r="HQ5" s="179"/>
      <c r="HR5" s="179"/>
      <c r="HS5" s="179"/>
      <c r="HT5" s="179"/>
      <c r="HU5" s="179"/>
      <c r="HV5" s="179"/>
      <c r="HW5" s="179"/>
      <c r="HX5" s="179"/>
      <c r="HY5" s="169"/>
      <c r="HZ5" s="168" t="s">
        <v>327</v>
      </c>
      <c r="IA5" s="179"/>
      <c r="IB5" s="179"/>
      <c r="IC5" s="179"/>
      <c r="ID5" s="179"/>
      <c r="IE5" s="179"/>
      <c r="IF5" s="179"/>
      <c r="IG5" s="179"/>
      <c r="IH5" s="179"/>
      <c r="II5" s="179"/>
      <c r="IJ5" s="179"/>
      <c r="IK5" s="179"/>
      <c r="IL5" s="179"/>
      <c r="IM5" s="179"/>
      <c r="IN5" s="179"/>
      <c r="IO5" s="179"/>
      <c r="IP5" s="179"/>
      <c r="IQ5" s="179"/>
      <c r="IR5" s="179"/>
      <c r="IS5" s="179"/>
      <c r="IT5" s="169"/>
    </row>
    <row r="6" spans="1:254" x14ac:dyDescent="0.25">
      <c r="A6" s="184"/>
      <c r="B6" s="184"/>
      <c r="C6" s="168" t="s">
        <v>122</v>
      </c>
      <c r="D6" s="179"/>
      <c r="E6" s="169"/>
      <c r="F6" s="168" t="s">
        <v>123</v>
      </c>
      <c r="G6" s="179"/>
      <c r="H6" s="169"/>
      <c r="I6" s="168" t="s">
        <v>124</v>
      </c>
      <c r="J6" s="179"/>
      <c r="K6" s="169"/>
      <c r="L6" s="168" t="s">
        <v>163</v>
      </c>
      <c r="M6" s="179"/>
      <c r="N6" s="169"/>
      <c r="O6" s="168" t="s">
        <v>125</v>
      </c>
      <c r="P6" s="179"/>
      <c r="Q6" s="169"/>
      <c r="R6" s="168" t="s">
        <v>126</v>
      </c>
      <c r="S6" s="179"/>
      <c r="T6" s="169"/>
      <c r="U6" s="168" t="s">
        <v>127</v>
      </c>
      <c r="V6" s="179"/>
      <c r="W6" s="169"/>
      <c r="X6" s="168" t="s">
        <v>128</v>
      </c>
      <c r="Y6" s="179"/>
      <c r="Z6" s="169"/>
      <c r="AA6" s="168" t="s">
        <v>129</v>
      </c>
      <c r="AB6" s="179"/>
      <c r="AC6" s="169"/>
      <c r="AD6" s="168" t="s">
        <v>1244</v>
      </c>
      <c r="AE6" s="179"/>
      <c r="AF6" s="169"/>
      <c r="AG6" s="168" t="s">
        <v>164</v>
      </c>
      <c r="AH6" s="179"/>
      <c r="AI6" s="169"/>
      <c r="AJ6" s="168" t="s">
        <v>130</v>
      </c>
      <c r="AK6" s="179"/>
      <c r="AL6" s="169"/>
      <c r="AM6" s="168" t="s">
        <v>1253</v>
      </c>
      <c r="AN6" s="179"/>
      <c r="AO6" s="169"/>
      <c r="AP6" s="168" t="s">
        <v>131</v>
      </c>
      <c r="AQ6" s="179"/>
      <c r="AR6" s="169"/>
      <c r="AS6" s="168" t="s">
        <v>132</v>
      </c>
      <c r="AT6" s="179"/>
      <c r="AU6" s="169"/>
      <c r="AV6" s="168" t="s">
        <v>133</v>
      </c>
      <c r="AW6" s="179"/>
      <c r="AX6" s="169"/>
      <c r="AY6" s="168" t="s">
        <v>134</v>
      </c>
      <c r="AZ6" s="179"/>
      <c r="BA6" s="169"/>
      <c r="BB6" s="168" t="s">
        <v>135</v>
      </c>
      <c r="BC6" s="179"/>
      <c r="BD6" s="169"/>
      <c r="BE6" s="168" t="s">
        <v>136</v>
      </c>
      <c r="BF6" s="179"/>
      <c r="BG6" s="169"/>
      <c r="BH6" s="168" t="s">
        <v>137</v>
      </c>
      <c r="BI6" s="179"/>
      <c r="BJ6" s="169"/>
      <c r="BK6" s="168" t="s">
        <v>1259</v>
      </c>
      <c r="BL6" s="179"/>
      <c r="BM6" s="169"/>
      <c r="BN6" s="168" t="s">
        <v>138</v>
      </c>
      <c r="BO6" s="179"/>
      <c r="BP6" s="169"/>
      <c r="BQ6" s="168" t="s">
        <v>139</v>
      </c>
      <c r="BR6" s="179"/>
      <c r="BS6" s="169"/>
      <c r="BT6" s="168" t="s">
        <v>140</v>
      </c>
      <c r="BU6" s="179"/>
      <c r="BV6" s="169"/>
      <c r="BW6" s="168" t="s">
        <v>141</v>
      </c>
      <c r="BX6" s="179"/>
      <c r="BY6" s="169"/>
      <c r="BZ6" s="168" t="s">
        <v>142</v>
      </c>
      <c r="CA6" s="179"/>
      <c r="CB6" s="169"/>
      <c r="CC6" s="168" t="s">
        <v>143</v>
      </c>
      <c r="CD6" s="179"/>
      <c r="CE6" s="169"/>
      <c r="CF6" s="168" t="s">
        <v>144</v>
      </c>
      <c r="CG6" s="179"/>
      <c r="CH6" s="169"/>
      <c r="CI6" s="168" t="s">
        <v>145</v>
      </c>
      <c r="CJ6" s="179"/>
      <c r="CK6" s="169"/>
      <c r="CL6" s="168" t="s">
        <v>146</v>
      </c>
      <c r="CM6" s="179"/>
      <c r="CN6" s="169"/>
      <c r="CO6" s="168" t="s">
        <v>165</v>
      </c>
      <c r="CP6" s="179"/>
      <c r="CQ6" s="169"/>
      <c r="CR6" s="168" t="s">
        <v>147</v>
      </c>
      <c r="CS6" s="179"/>
      <c r="CT6" s="169"/>
      <c r="CU6" s="168" t="s">
        <v>148</v>
      </c>
      <c r="CV6" s="179"/>
      <c r="CW6" s="169"/>
      <c r="CX6" s="168" t="s">
        <v>149</v>
      </c>
      <c r="CY6" s="179"/>
      <c r="CZ6" s="169"/>
      <c r="DA6" s="168" t="s">
        <v>150</v>
      </c>
      <c r="DB6" s="179"/>
      <c r="DC6" s="169"/>
      <c r="DD6" s="168" t="s">
        <v>416</v>
      </c>
      <c r="DE6" s="179"/>
      <c r="DF6" s="169"/>
      <c r="DG6" s="168" t="s">
        <v>417</v>
      </c>
      <c r="DH6" s="179"/>
      <c r="DI6" s="169"/>
      <c r="DJ6" s="168" t="s">
        <v>418</v>
      </c>
      <c r="DK6" s="179"/>
      <c r="DL6" s="169"/>
      <c r="DM6" s="168" t="s">
        <v>419</v>
      </c>
      <c r="DN6" s="179"/>
      <c r="DO6" s="169"/>
      <c r="DP6" s="168" t="s">
        <v>420</v>
      </c>
      <c r="DQ6" s="179"/>
      <c r="DR6" s="169"/>
      <c r="DS6" s="168" t="s">
        <v>421</v>
      </c>
      <c r="DT6" s="179"/>
      <c r="DU6" s="169"/>
      <c r="DV6" s="168" t="s">
        <v>422</v>
      </c>
      <c r="DW6" s="179"/>
      <c r="DX6" s="169"/>
      <c r="DY6" s="168" t="s">
        <v>151</v>
      </c>
      <c r="DZ6" s="179"/>
      <c r="EA6" s="169"/>
      <c r="EB6" s="168" t="s">
        <v>152</v>
      </c>
      <c r="EC6" s="179"/>
      <c r="ED6" s="169"/>
      <c r="EE6" s="168" t="s">
        <v>153</v>
      </c>
      <c r="EF6" s="179"/>
      <c r="EG6" s="169"/>
      <c r="EH6" s="168" t="s">
        <v>166</v>
      </c>
      <c r="EI6" s="179"/>
      <c r="EJ6" s="169"/>
      <c r="EK6" s="168" t="s">
        <v>154</v>
      </c>
      <c r="EL6" s="179"/>
      <c r="EM6" s="169"/>
      <c r="EN6" s="168" t="s">
        <v>155</v>
      </c>
      <c r="EO6" s="179"/>
      <c r="EP6" s="169"/>
      <c r="EQ6" s="168" t="s">
        <v>156</v>
      </c>
      <c r="ER6" s="179"/>
      <c r="ES6" s="169"/>
      <c r="ET6" s="168" t="s">
        <v>157</v>
      </c>
      <c r="EU6" s="179"/>
      <c r="EV6" s="169"/>
      <c r="EW6" s="168" t="s">
        <v>158</v>
      </c>
      <c r="EX6" s="179"/>
      <c r="EY6" s="169"/>
      <c r="EZ6" s="168" t="s">
        <v>159</v>
      </c>
      <c r="FA6" s="179"/>
      <c r="FB6" s="169"/>
      <c r="FC6" s="168" t="s">
        <v>160</v>
      </c>
      <c r="FD6" s="179"/>
      <c r="FE6" s="169"/>
      <c r="FF6" s="168" t="s">
        <v>161</v>
      </c>
      <c r="FG6" s="179"/>
      <c r="FH6" s="169"/>
      <c r="FI6" s="168" t="s">
        <v>162</v>
      </c>
      <c r="FJ6" s="179"/>
      <c r="FK6" s="169"/>
      <c r="FL6" s="168" t="s">
        <v>167</v>
      </c>
      <c r="FM6" s="179"/>
      <c r="FN6" s="169"/>
      <c r="FO6" s="168" t="s">
        <v>168</v>
      </c>
      <c r="FP6" s="179"/>
      <c r="FQ6" s="169"/>
      <c r="FR6" s="168" t="s">
        <v>423</v>
      </c>
      <c r="FS6" s="179"/>
      <c r="FT6" s="169"/>
      <c r="FU6" s="168" t="s">
        <v>424</v>
      </c>
      <c r="FV6" s="179"/>
      <c r="FW6" s="169"/>
      <c r="FX6" s="168" t="s">
        <v>425</v>
      </c>
      <c r="FY6" s="179"/>
      <c r="FZ6" s="169"/>
      <c r="GA6" s="168" t="s">
        <v>426</v>
      </c>
      <c r="GB6" s="179"/>
      <c r="GC6" s="169"/>
      <c r="GD6" s="168" t="s">
        <v>427</v>
      </c>
      <c r="GE6" s="179"/>
      <c r="GF6" s="169"/>
      <c r="GG6" s="168" t="s">
        <v>428</v>
      </c>
      <c r="GH6" s="179"/>
      <c r="GI6" s="169"/>
      <c r="GJ6" s="168" t="s">
        <v>1337</v>
      </c>
      <c r="GK6" s="179"/>
      <c r="GL6" s="169"/>
      <c r="GM6" s="168" t="s">
        <v>1338</v>
      </c>
      <c r="GN6" s="179"/>
      <c r="GO6" s="169"/>
      <c r="GP6" s="168" t="s">
        <v>1340</v>
      </c>
      <c r="GQ6" s="179"/>
      <c r="GR6" s="169"/>
      <c r="GS6" s="168" t="s">
        <v>1344</v>
      </c>
      <c r="GT6" s="179"/>
      <c r="GU6" s="169"/>
      <c r="GV6" s="168" t="s">
        <v>1350</v>
      </c>
      <c r="GW6" s="179"/>
      <c r="GX6" s="169"/>
      <c r="GY6" s="168" t="s">
        <v>1351</v>
      </c>
      <c r="GZ6" s="179"/>
      <c r="HA6" s="169"/>
      <c r="HB6" s="168" t="s">
        <v>1355</v>
      </c>
      <c r="HC6" s="179"/>
      <c r="HD6" s="169"/>
      <c r="HE6" s="168" t="s">
        <v>1356</v>
      </c>
      <c r="HF6" s="179"/>
      <c r="HG6" s="169"/>
      <c r="HH6" s="168" t="s">
        <v>1358</v>
      </c>
      <c r="HI6" s="179"/>
      <c r="HJ6" s="169"/>
      <c r="HK6" s="168" t="s">
        <v>1362</v>
      </c>
      <c r="HL6" s="179"/>
      <c r="HM6" s="169"/>
      <c r="HN6" s="168" t="s">
        <v>1364</v>
      </c>
      <c r="HO6" s="179"/>
      <c r="HP6" s="169"/>
      <c r="HQ6" s="168" t="s">
        <v>1367</v>
      </c>
      <c r="HR6" s="179"/>
      <c r="HS6" s="169"/>
      <c r="HT6" s="168" t="s">
        <v>1372</v>
      </c>
      <c r="HU6" s="179"/>
      <c r="HV6" s="169"/>
      <c r="HW6" s="168" t="s">
        <v>1373</v>
      </c>
      <c r="HX6" s="179"/>
      <c r="HY6" s="169"/>
      <c r="HZ6" s="168" t="s">
        <v>429</v>
      </c>
      <c r="IA6" s="179"/>
      <c r="IB6" s="169"/>
      <c r="IC6" s="168" t="s">
        <v>430</v>
      </c>
      <c r="ID6" s="179"/>
      <c r="IE6" s="169"/>
      <c r="IF6" s="168" t="s">
        <v>431</v>
      </c>
      <c r="IG6" s="179"/>
      <c r="IH6" s="169"/>
      <c r="II6" s="168" t="s">
        <v>432</v>
      </c>
      <c r="IJ6" s="179"/>
      <c r="IK6" s="169"/>
      <c r="IL6" s="168" t="s">
        <v>433</v>
      </c>
      <c r="IM6" s="179"/>
      <c r="IN6" s="169"/>
      <c r="IO6" s="168" t="s">
        <v>434</v>
      </c>
      <c r="IP6" s="179"/>
      <c r="IQ6" s="169"/>
      <c r="IR6" s="168" t="s">
        <v>435</v>
      </c>
      <c r="IS6" s="179"/>
      <c r="IT6" s="169"/>
    </row>
    <row r="7" spans="1:254" ht="120" customHeight="1" x14ac:dyDescent="0.25">
      <c r="A7" s="184"/>
      <c r="B7" s="184"/>
      <c r="C7" s="180" t="s">
        <v>1229</v>
      </c>
      <c r="D7" s="181"/>
      <c r="E7" s="182"/>
      <c r="F7" s="180" t="s">
        <v>1232</v>
      </c>
      <c r="G7" s="181"/>
      <c r="H7" s="182"/>
      <c r="I7" s="180" t="s">
        <v>1233</v>
      </c>
      <c r="J7" s="181"/>
      <c r="K7" s="182"/>
      <c r="L7" s="180" t="s">
        <v>1237</v>
      </c>
      <c r="M7" s="181"/>
      <c r="N7" s="182"/>
      <c r="O7" s="180" t="s">
        <v>1238</v>
      </c>
      <c r="P7" s="181"/>
      <c r="Q7" s="182"/>
      <c r="R7" s="180" t="s">
        <v>1239</v>
      </c>
      <c r="S7" s="181"/>
      <c r="T7" s="182"/>
      <c r="U7" s="180" t="s">
        <v>614</v>
      </c>
      <c r="V7" s="181"/>
      <c r="W7" s="182"/>
      <c r="X7" s="180" t="s">
        <v>1390</v>
      </c>
      <c r="Y7" s="181"/>
      <c r="Z7" s="182"/>
      <c r="AA7" s="180" t="s">
        <v>617</v>
      </c>
      <c r="AB7" s="181"/>
      <c r="AC7" s="182"/>
      <c r="AD7" s="180" t="s">
        <v>1245</v>
      </c>
      <c r="AE7" s="181"/>
      <c r="AF7" s="182"/>
      <c r="AG7" s="180" t="s">
        <v>1246</v>
      </c>
      <c r="AH7" s="181"/>
      <c r="AI7" s="182"/>
      <c r="AJ7" s="180" t="s">
        <v>1250</v>
      </c>
      <c r="AK7" s="181"/>
      <c r="AL7" s="182"/>
      <c r="AM7" s="180" t="s">
        <v>1252</v>
      </c>
      <c r="AN7" s="181"/>
      <c r="AO7" s="182"/>
      <c r="AP7" s="180" t="s">
        <v>624</v>
      </c>
      <c r="AQ7" s="181"/>
      <c r="AR7" s="182"/>
      <c r="AS7" s="180" t="s">
        <v>1254</v>
      </c>
      <c r="AT7" s="181"/>
      <c r="AU7" s="182"/>
      <c r="AV7" s="180" t="s">
        <v>1255</v>
      </c>
      <c r="AW7" s="181"/>
      <c r="AX7" s="182"/>
      <c r="AY7" s="180" t="s">
        <v>630</v>
      </c>
      <c r="AZ7" s="181"/>
      <c r="BA7" s="182"/>
      <c r="BB7" s="180" t="s">
        <v>1256</v>
      </c>
      <c r="BC7" s="181"/>
      <c r="BD7" s="182"/>
      <c r="BE7" s="180" t="s">
        <v>1257</v>
      </c>
      <c r="BF7" s="181"/>
      <c r="BG7" s="182"/>
      <c r="BH7" s="180" t="s">
        <v>1258</v>
      </c>
      <c r="BI7" s="181"/>
      <c r="BJ7" s="182"/>
      <c r="BK7" s="180" t="s">
        <v>1264</v>
      </c>
      <c r="BL7" s="181"/>
      <c r="BM7" s="182"/>
      <c r="BN7" s="180" t="s">
        <v>1260</v>
      </c>
      <c r="BO7" s="181"/>
      <c r="BP7" s="182"/>
      <c r="BQ7" s="180" t="s">
        <v>1261</v>
      </c>
      <c r="BR7" s="181"/>
      <c r="BS7" s="182"/>
      <c r="BT7" s="180" t="s">
        <v>645</v>
      </c>
      <c r="BU7" s="181"/>
      <c r="BV7" s="182"/>
      <c r="BW7" s="180" t="s">
        <v>1269</v>
      </c>
      <c r="BX7" s="181"/>
      <c r="BY7" s="182"/>
      <c r="BZ7" s="180" t="s">
        <v>648</v>
      </c>
      <c r="CA7" s="181"/>
      <c r="CB7" s="182"/>
      <c r="CC7" s="180" t="s">
        <v>651</v>
      </c>
      <c r="CD7" s="181"/>
      <c r="CE7" s="182"/>
      <c r="CF7" s="180" t="s">
        <v>1272</v>
      </c>
      <c r="CG7" s="181"/>
      <c r="CH7" s="182"/>
      <c r="CI7" s="180" t="s">
        <v>1276</v>
      </c>
      <c r="CJ7" s="181"/>
      <c r="CK7" s="182"/>
      <c r="CL7" s="180" t="s">
        <v>1277</v>
      </c>
      <c r="CM7" s="181"/>
      <c r="CN7" s="182"/>
      <c r="CO7" s="180" t="s">
        <v>1278</v>
      </c>
      <c r="CP7" s="181"/>
      <c r="CQ7" s="182"/>
      <c r="CR7" s="180" t="s">
        <v>1279</v>
      </c>
      <c r="CS7" s="181"/>
      <c r="CT7" s="182"/>
      <c r="CU7" s="180" t="s">
        <v>1280</v>
      </c>
      <c r="CV7" s="181"/>
      <c r="CW7" s="182"/>
      <c r="CX7" s="180" t="s">
        <v>1281</v>
      </c>
      <c r="CY7" s="181"/>
      <c r="CZ7" s="182"/>
      <c r="DA7" s="180" t="s">
        <v>661</v>
      </c>
      <c r="DB7" s="181"/>
      <c r="DC7" s="182"/>
      <c r="DD7" s="180" t="s">
        <v>1286</v>
      </c>
      <c r="DE7" s="181"/>
      <c r="DF7" s="182"/>
      <c r="DG7" s="180" t="s">
        <v>1287</v>
      </c>
      <c r="DH7" s="181"/>
      <c r="DI7" s="182"/>
      <c r="DJ7" s="180" t="s">
        <v>1291</v>
      </c>
      <c r="DK7" s="181"/>
      <c r="DL7" s="182"/>
      <c r="DM7" s="180" t="s">
        <v>674</v>
      </c>
      <c r="DN7" s="181"/>
      <c r="DO7" s="182"/>
      <c r="DP7" s="180" t="s">
        <v>677</v>
      </c>
      <c r="DQ7" s="181"/>
      <c r="DR7" s="182"/>
      <c r="DS7" s="180" t="s">
        <v>1293</v>
      </c>
      <c r="DT7" s="181"/>
      <c r="DU7" s="182"/>
      <c r="DV7" s="180" t="s">
        <v>651</v>
      </c>
      <c r="DW7" s="181"/>
      <c r="DX7" s="182"/>
      <c r="DY7" s="180" t="s">
        <v>1298</v>
      </c>
      <c r="DZ7" s="181"/>
      <c r="EA7" s="182"/>
      <c r="EB7" s="180" t="s">
        <v>1299</v>
      </c>
      <c r="EC7" s="181"/>
      <c r="ED7" s="182"/>
      <c r="EE7" s="180" t="s">
        <v>686</v>
      </c>
      <c r="EF7" s="181"/>
      <c r="EG7" s="182"/>
      <c r="EH7" s="180" t="s">
        <v>1302</v>
      </c>
      <c r="EI7" s="181"/>
      <c r="EJ7" s="182"/>
      <c r="EK7" s="180" t="s">
        <v>690</v>
      </c>
      <c r="EL7" s="181"/>
      <c r="EM7" s="182"/>
      <c r="EN7" s="180" t="s">
        <v>691</v>
      </c>
      <c r="EO7" s="181"/>
      <c r="EP7" s="182"/>
      <c r="EQ7" s="180" t="s">
        <v>1305</v>
      </c>
      <c r="ER7" s="181"/>
      <c r="ES7" s="182"/>
      <c r="ET7" s="180" t="s">
        <v>1306</v>
      </c>
      <c r="EU7" s="181"/>
      <c r="EV7" s="182"/>
      <c r="EW7" s="180" t="s">
        <v>1307</v>
      </c>
      <c r="EX7" s="181"/>
      <c r="EY7" s="182"/>
      <c r="EZ7" s="180" t="s">
        <v>1308</v>
      </c>
      <c r="FA7" s="181"/>
      <c r="FB7" s="182"/>
      <c r="FC7" s="180" t="s">
        <v>1310</v>
      </c>
      <c r="FD7" s="181"/>
      <c r="FE7" s="182"/>
      <c r="FF7" s="180" t="s">
        <v>1317</v>
      </c>
      <c r="FG7" s="181"/>
      <c r="FH7" s="182"/>
      <c r="FI7" s="180" t="s">
        <v>1314</v>
      </c>
      <c r="FJ7" s="181"/>
      <c r="FK7" s="182"/>
      <c r="FL7" s="180" t="s">
        <v>1315</v>
      </c>
      <c r="FM7" s="181"/>
      <c r="FN7" s="182"/>
      <c r="FO7" s="180" t="s">
        <v>709</v>
      </c>
      <c r="FP7" s="181"/>
      <c r="FQ7" s="182"/>
      <c r="FR7" s="180" t="s">
        <v>1322</v>
      </c>
      <c r="FS7" s="181"/>
      <c r="FT7" s="182"/>
      <c r="FU7" s="180" t="s">
        <v>1324</v>
      </c>
      <c r="FV7" s="181"/>
      <c r="FW7" s="182"/>
      <c r="FX7" s="180" t="s">
        <v>714</v>
      </c>
      <c r="FY7" s="181"/>
      <c r="FZ7" s="182"/>
      <c r="GA7" s="180" t="s">
        <v>1326</v>
      </c>
      <c r="GB7" s="181"/>
      <c r="GC7" s="182"/>
      <c r="GD7" s="180" t="s">
        <v>1328</v>
      </c>
      <c r="GE7" s="181"/>
      <c r="GF7" s="182"/>
      <c r="GG7" s="180" t="s">
        <v>1332</v>
      </c>
      <c r="GH7" s="181"/>
      <c r="GI7" s="182"/>
      <c r="GJ7" s="180" t="s">
        <v>1333</v>
      </c>
      <c r="GK7" s="181"/>
      <c r="GL7" s="182"/>
      <c r="GM7" s="180" t="s">
        <v>722</v>
      </c>
      <c r="GN7" s="181"/>
      <c r="GO7" s="182"/>
      <c r="GP7" s="180" t="s">
        <v>1339</v>
      </c>
      <c r="GQ7" s="181"/>
      <c r="GR7" s="182"/>
      <c r="GS7" s="180" t="s">
        <v>1345</v>
      </c>
      <c r="GT7" s="181"/>
      <c r="GU7" s="182"/>
      <c r="GV7" s="180" t="s">
        <v>1346</v>
      </c>
      <c r="GW7" s="181"/>
      <c r="GX7" s="182"/>
      <c r="GY7" s="180" t="s">
        <v>727</v>
      </c>
      <c r="GZ7" s="181"/>
      <c r="HA7" s="182"/>
      <c r="HB7" s="180" t="s">
        <v>728</v>
      </c>
      <c r="HC7" s="181"/>
      <c r="HD7" s="182"/>
      <c r="HE7" s="180" t="s">
        <v>731</v>
      </c>
      <c r="HF7" s="181"/>
      <c r="HG7" s="182"/>
      <c r="HH7" s="180" t="s">
        <v>1357</v>
      </c>
      <c r="HI7" s="181"/>
      <c r="HJ7" s="182"/>
      <c r="HK7" s="180" t="s">
        <v>1363</v>
      </c>
      <c r="HL7" s="181"/>
      <c r="HM7" s="182"/>
      <c r="HN7" s="180" t="s">
        <v>1365</v>
      </c>
      <c r="HO7" s="181"/>
      <c r="HP7" s="182"/>
      <c r="HQ7" s="180" t="s">
        <v>1368</v>
      </c>
      <c r="HR7" s="181"/>
      <c r="HS7" s="182"/>
      <c r="HT7" s="180" t="s">
        <v>740</v>
      </c>
      <c r="HU7" s="181"/>
      <c r="HV7" s="182"/>
      <c r="HW7" s="180" t="s">
        <v>602</v>
      </c>
      <c r="HX7" s="181"/>
      <c r="HY7" s="182"/>
      <c r="HZ7" s="180" t="s">
        <v>1374</v>
      </c>
      <c r="IA7" s="181"/>
      <c r="IB7" s="182"/>
      <c r="IC7" s="180" t="s">
        <v>1377</v>
      </c>
      <c r="ID7" s="181"/>
      <c r="IE7" s="182"/>
      <c r="IF7" s="180" t="s">
        <v>746</v>
      </c>
      <c r="IG7" s="181"/>
      <c r="IH7" s="182"/>
      <c r="II7" s="180" t="s">
        <v>1381</v>
      </c>
      <c r="IJ7" s="181"/>
      <c r="IK7" s="182"/>
      <c r="IL7" s="180" t="s">
        <v>1382</v>
      </c>
      <c r="IM7" s="181"/>
      <c r="IN7" s="182"/>
      <c r="IO7" s="180" t="s">
        <v>1386</v>
      </c>
      <c r="IP7" s="181"/>
      <c r="IQ7" s="182"/>
      <c r="IR7" s="180" t="s">
        <v>750</v>
      </c>
      <c r="IS7" s="181"/>
      <c r="IT7" s="182"/>
    </row>
    <row r="8" spans="1:254" ht="169.5" customHeight="1" x14ac:dyDescent="0.25">
      <c r="A8" s="185"/>
      <c r="B8" s="185"/>
      <c r="C8" s="61" t="s">
        <v>796</v>
      </c>
      <c r="D8" s="61" t="s">
        <v>1230</v>
      </c>
      <c r="E8" s="61" t="s">
        <v>1231</v>
      </c>
      <c r="F8" s="61" t="s">
        <v>607</v>
      </c>
      <c r="G8" s="61" t="s">
        <v>608</v>
      </c>
      <c r="H8" s="61" t="s">
        <v>609</v>
      </c>
      <c r="I8" s="61" t="s">
        <v>1234</v>
      </c>
      <c r="J8" s="61" t="s">
        <v>1235</v>
      </c>
      <c r="K8" s="61" t="s">
        <v>1236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1240</v>
      </c>
      <c r="X8" s="61" t="s">
        <v>216</v>
      </c>
      <c r="Y8" s="61" t="s">
        <v>616</v>
      </c>
      <c r="Z8" s="61" t="s">
        <v>476</v>
      </c>
      <c r="AA8" s="61" t="s">
        <v>1241</v>
      </c>
      <c r="AB8" s="61" t="s">
        <v>1242</v>
      </c>
      <c r="AC8" s="61" t="s">
        <v>1243</v>
      </c>
      <c r="AD8" s="61" t="s">
        <v>235</v>
      </c>
      <c r="AE8" s="61" t="s">
        <v>530</v>
      </c>
      <c r="AF8" s="61" t="s">
        <v>204</v>
      </c>
      <c r="AG8" s="61" t="s">
        <v>1247</v>
      </c>
      <c r="AH8" s="61" t="s">
        <v>1248</v>
      </c>
      <c r="AI8" s="61" t="s">
        <v>1249</v>
      </c>
      <c r="AJ8" s="61" t="s">
        <v>622</v>
      </c>
      <c r="AK8" s="61" t="s">
        <v>1251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1398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1265</v>
      </c>
      <c r="BL8" s="65" t="s">
        <v>1266</v>
      </c>
      <c r="BM8" s="65" t="s">
        <v>1267</v>
      </c>
      <c r="BN8" s="61" t="s">
        <v>642</v>
      </c>
      <c r="BO8" s="61" t="s">
        <v>643</v>
      </c>
      <c r="BP8" s="61" t="s">
        <v>644</v>
      </c>
      <c r="BQ8" s="61" t="s">
        <v>1261</v>
      </c>
      <c r="BR8" s="61" t="s">
        <v>1262</v>
      </c>
      <c r="BS8" s="61" t="s">
        <v>1263</v>
      </c>
      <c r="BT8" s="61" t="s">
        <v>646</v>
      </c>
      <c r="BU8" s="61" t="s">
        <v>1268</v>
      </c>
      <c r="BV8" s="61" t="s">
        <v>647</v>
      </c>
      <c r="BW8" s="61" t="s">
        <v>556</v>
      </c>
      <c r="BX8" s="61" t="s">
        <v>1270</v>
      </c>
      <c r="BY8" s="61" t="s">
        <v>558</v>
      </c>
      <c r="BZ8" s="61" t="s">
        <v>649</v>
      </c>
      <c r="CA8" s="61" t="s">
        <v>650</v>
      </c>
      <c r="CB8" s="61" t="s">
        <v>1271</v>
      </c>
      <c r="CC8" s="61" t="s">
        <v>651</v>
      </c>
      <c r="CD8" s="61" t="s">
        <v>652</v>
      </c>
      <c r="CE8" s="61" t="s">
        <v>653</v>
      </c>
      <c r="CF8" s="61" t="s">
        <v>1273</v>
      </c>
      <c r="CG8" s="61" t="s">
        <v>1274</v>
      </c>
      <c r="CH8" s="61" t="s">
        <v>1275</v>
      </c>
      <c r="CI8" s="61" t="s">
        <v>200</v>
      </c>
      <c r="CJ8" s="61" t="s">
        <v>654</v>
      </c>
      <c r="CK8" s="61" t="s">
        <v>655</v>
      </c>
      <c r="CL8" s="61" t="s">
        <v>1399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1282</v>
      </c>
      <c r="DA8" s="61" t="s">
        <v>1283</v>
      </c>
      <c r="DB8" s="61" t="s">
        <v>1284</v>
      </c>
      <c r="DC8" s="61" t="s">
        <v>1285</v>
      </c>
      <c r="DD8" s="61" t="s">
        <v>668</v>
      </c>
      <c r="DE8" s="61" t="s">
        <v>669</v>
      </c>
      <c r="DF8" s="61" t="s">
        <v>670</v>
      </c>
      <c r="DG8" s="61" t="s">
        <v>1288</v>
      </c>
      <c r="DH8" s="61" t="s">
        <v>1289</v>
      </c>
      <c r="DI8" s="61" t="s">
        <v>1290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1292</v>
      </c>
      <c r="DS8" s="61" t="s">
        <v>1294</v>
      </c>
      <c r="DT8" s="61" t="s">
        <v>1295</v>
      </c>
      <c r="DU8" s="61" t="s">
        <v>1296</v>
      </c>
      <c r="DV8" s="61" t="s">
        <v>651</v>
      </c>
      <c r="DW8" s="61" t="s">
        <v>1297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1400</v>
      </c>
      <c r="EF8" s="61" t="s">
        <v>1300</v>
      </c>
      <c r="EG8" s="61" t="s">
        <v>1301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1303</v>
      </c>
      <c r="EM8" s="61" t="s">
        <v>1304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1401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1309</v>
      </c>
      <c r="FC8" s="61" t="s">
        <v>1311</v>
      </c>
      <c r="FD8" s="61" t="s">
        <v>1312</v>
      </c>
      <c r="FE8" s="61" t="s">
        <v>1313</v>
      </c>
      <c r="FF8" s="61" t="s">
        <v>705</v>
      </c>
      <c r="FG8" s="61" t="s">
        <v>1318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1316</v>
      </c>
      <c r="FO8" s="61" t="s">
        <v>1319</v>
      </c>
      <c r="FP8" s="61" t="s">
        <v>1320</v>
      </c>
      <c r="FQ8" s="61" t="s">
        <v>1321</v>
      </c>
      <c r="FR8" s="61" t="s">
        <v>710</v>
      </c>
      <c r="FS8" s="61" t="s">
        <v>711</v>
      </c>
      <c r="FT8" s="61" t="s">
        <v>1323</v>
      </c>
      <c r="FU8" s="61" t="s">
        <v>712</v>
      </c>
      <c r="FV8" s="61" t="s">
        <v>713</v>
      </c>
      <c r="FW8" s="61" t="s">
        <v>1325</v>
      </c>
      <c r="FX8" s="61" t="s">
        <v>1395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1327</v>
      </c>
      <c r="GD8" s="61" t="s">
        <v>1329</v>
      </c>
      <c r="GE8" s="61" t="s">
        <v>1330</v>
      </c>
      <c r="GF8" s="61" t="s">
        <v>1331</v>
      </c>
      <c r="GG8" s="61" t="s">
        <v>719</v>
      </c>
      <c r="GH8" s="61" t="s">
        <v>720</v>
      </c>
      <c r="GI8" s="61" t="s">
        <v>721</v>
      </c>
      <c r="GJ8" s="61" t="s">
        <v>1334</v>
      </c>
      <c r="GK8" s="61" t="s">
        <v>1335</v>
      </c>
      <c r="GL8" s="61" t="s">
        <v>1336</v>
      </c>
      <c r="GM8" s="61" t="s">
        <v>722</v>
      </c>
      <c r="GN8" s="61" t="s">
        <v>723</v>
      </c>
      <c r="GO8" s="61" t="s">
        <v>724</v>
      </c>
      <c r="GP8" s="61" t="s">
        <v>1341</v>
      </c>
      <c r="GQ8" s="61" t="s">
        <v>1342</v>
      </c>
      <c r="GR8" s="61" t="s">
        <v>1343</v>
      </c>
      <c r="GS8" s="61" t="s">
        <v>1402</v>
      </c>
      <c r="GT8" s="61" t="s">
        <v>725</v>
      </c>
      <c r="GU8" s="61" t="s">
        <v>726</v>
      </c>
      <c r="GV8" s="61" t="s">
        <v>1347</v>
      </c>
      <c r="GW8" s="61" t="s">
        <v>1348</v>
      </c>
      <c r="GX8" s="61" t="s">
        <v>1349</v>
      </c>
      <c r="GY8" s="61" t="s">
        <v>1352</v>
      </c>
      <c r="GZ8" s="61" t="s">
        <v>1353</v>
      </c>
      <c r="HA8" s="61" t="s">
        <v>1354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1359</v>
      </c>
      <c r="HI8" s="61" t="s">
        <v>1360</v>
      </c>
      <c r="HJ8" s="61" t="s">
        <v>1361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1366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1369</v>
      </c>
      <c r="HU8" s="61" t="s">
        <v>1370</v>
      </c>
      <c r="HV8" s="61" t="s">
        <v>1371</v>
      </c>
      <c r="HW8" s="61" t="s">
        <v>602</v>
      </c>
      <c r="HX8" s="61" t="s">
        <v>744</v>
      </c>
      <c r="HY8" s="61" t="s">
        <v>745</v>
      </c>
      <c r="HZ8" s="61" t="s">
        <v>1374</v>
      </c>
      <c r="IA8" s="61" t="s">
        <v>1375</v>
      </c>
      <c r="IB8" s="61" t="s">
        <v>1376</v>
      </c>
      <c r="IC8" s="61" t="s">
        <v>1378</v>
      </c>
      <c r="ID8" s="61" t="s">
        <v>1379</v>
      </c>
      <c r="IE8" s="61" t="s">
        <v>1380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1383</v>
      </c>
      <c r="IM8" s="61" t="s">
        <v>1384</v>
      </c>
      <c r="IN8" s="61" t="s">
        <v>1385</v>
      </c>
      <c r="IO8" s="61" t="s">
        <v>1387</v>
      </c>
      <c r="IP8" s="61" t="s">
        <v>1388</v>
      </c>
      <c r="IQ8" s="61" t="s">
        <v>1389</v>
      </c>
      <c r="IR8" s="61" t="s">
        <v>751</v>
      </c>
      <c r="IS8" s="61" t="s">
        <v>752</v>
      </c>
      <c r="IT8" s="61" t="s">
        <v>753</v>
      </c>
    </row>
    <row r="9" spans="1:254" x14ac:dyDescent="0.25">
      <c r="A9" s="50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</row>
    <row r="10" spans="1:254" x14ac:dyDescent="0.25">
      <c r="A10" s="50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</row>
    <row r="11" spans="1:254" x14ac:dyDescent="0.25">
      <c r="A11" s="50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</row>
    <row r="12" spans="1:254" x14ac:dyDescent="0.25">
      <c r="A12" s="50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</row>
    <row r="13" spans="1:254" x14ac:dyDescent="0.25">
      <c r="A13" s="50">
        <v>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</row>
    <row r="14" spans="1:254" x14ac:dyDescent="0.25">
      <c r="A14" s="50">
        <v>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 x14ac:dyDescent="0.25">
      <c r="A15" s="50">
        <v>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 x14ac:dyDescent="0.25">
      <c r="A16" s="50">
        <v>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 x14ac:dyDescent="0.25">
      <c r="A17" s="50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 x14ac:dyDescent="0.25">
      <c r="A18" s="50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 x14ac:dyDescent="0.25">
      <c r="A19" s="50">
        <v>11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 x14ac:dyDescent="0.25">
      <c r="A20" s="50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 x14ac:dyDescent="0.25">
      <c r="A21" s="50">
        <v>13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 x14ac:dyDescent="0.25">
      <c r="A22" s="50">
        <v>14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 x14ac:dyDescent="0.25">
      <c r="A23" s="50">
        <v>15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 x14ac:dyDescent="0.25">
      <c r="A24" s="50">
        <v>16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 x14ac:dyDescent="0.25">
      <c r="A25" s="50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 x14ac:dyDescent="0.25">
      <c r="A26" s="50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 x14ac:dyDescent="0.25">
      <c r="A27" s="50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 x14ac:dyDescent="0.25">
      <c r="A28" s="50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 x14ac:dyDescent="0.25">
      <c r="A29" s="50">
        <v>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 x14ac:dyDescent="0.25">
      <c r="A30" s="50">
        <v>22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</row>
    <row r="31" spans="1:254" x14ac:dyDescent="0.25">
      <c r="A31" s="50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</row>
    <row r="32" spans="1:254" x14ac:dyDescent="0.25">
      <c r="A32" s="50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</row>
    <row r="33" spans="1:254" x14ac:dyDescent="0.25">
      <c r="A33" s="50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</row>
    <row r="34" spans="1:254" x14ac:dyDescent="0.25">
      <c r="A34" s="146" t="s">
        <v>171</v>
      </c>
      <c r="B34" s="148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80" t="s">
        <v>783</v>
      </c>
      <c r="B35" s="18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3" t="s">
        <v>1393</v>
      </c>
      <c r="C37" s="143"/>
      <c r="D37" s="143"/>
      <c r="E37" s="143"/>
      <c r="F37" s="49"/>
      <c r="G37" s="49"/>
      <c r="H37" s="49"/>
      <c r="I37" s="49"/>
      <c r="J37" s="49"/>
      <c r="K37" s="49"/>
    </row>
    <row r="38" spans="1:254" x14ac:dyDescent="0.25">
      <c r="B38" s="50" t="s">
        <v>755</v>
      </c>
      <c r="C38" s="50" t="s">
        <v>756</v>
      </c>
      <c r="D38" s="58">
        <f>E38/100*25</f>
        <v>0</v>
      </c>
      <c r="E38" s="51">
        <f>(C35+F35+I35+L35+O35+R35+U35)/7</f>
        <v>0</v>
      </c>
      <c r="F38" s="49"/>
      <c r="G38" s="49"/>
      <c r="H38" s="49"/>
      <c r="I38" s="49"/>
      <c r="J38" s="49"/>
      <c r="K38" s="49"/>
    </row>
    <row r="39" spans="1:254" x14ac:dyDescent="0.25">
      <c r="B39" s="50" t="s">
        <v>757</v>
      </c>
      <c r="C39" s="50" t="s">
        <v>756</v>
      </c>
      <c r="D39" s="58">
        <f>E39/100*25</f>
        <v>0</v>
      </c>
      <c r="E39" s="51">
        <f>(D35+G35+J35+M35+P35+S35+V35)/7</f>
        <v>0</v>
      </c>
      <c r="F39" s="49"/>
      <c r="G39" s="49"/>
      <c r="H39" s="49"/>
      <c r="I39" s="49"/>
      <c r="J39" s="49"/>
      <c r="K39" s="49"/>
    </row>
    <row r="40" spans="1:254" x14ac:dyDescent="0.25">
      <c r="B40" s="50" t="s">
        <v>758</v>
      </c>
      <c r="C40" s="50" t="s">
        <v>756</v>
      </c>
      <c r="D40" s="58">
        <f>E40/100*25</f>
        <v>0</v>
      </c>
      <c r="E40" s="51">
        <f>(E35+H35+K35+N35+Q35+T35+W35)/7</f>
        <v>0</v>
      </c>
      <c r="F40" s="49"/>
      <c r="G40" s="49"/>
      <c r="H40" s="49"/>
      <c r="I40" s="49"/>
      <c r="J40" s="49"/>
      <c r="K40" s="49"/>
    </row>
    <row r="41" spans="1:254" x14ac:dyDescent="0.25">
      <c r="B41" s="52"/>
      <c r="C41" s="52"/>
      <c r="D41" s="59">
        <f>SUM(D38:D40)</f>
        <v>0</v>
      </c>
      <c r="E41" s="59">
        <f>SUM(E38:E40)</f>
        <v>0</v>
      </c>
      <c r="F41" s="49"/>
      <c r="G41" s="49"/>
      <c r="H41" s="49"/>
      <c r="I41" s="49"/>
      <c r="J41" s="49"/>
      <c r="K41" s="49"/>
    </row>
    <row r="42" spans="1:254" x14ac:dyDescent="0.25">
      <c r="B42" s="50"/>
      <c r="C42" s="50"/>
      <c r="D42" s="178" t="s">
        <v>322</v>
      </c>
      <c r="E42" s="178"/>
      <c r="F42" s="171" t="s">
        <v>323</v>
      </c>
      <c r="G42" s="171"/>
      <c r="H42" s="177" t="s">
        <v>414</v>
      </c>
      <c r="I42" s="177"/>
      <c r="J42" s="177" t="s">
        <v>378</v>
      </c>
      <c r="K42" s="177"/>
    </row>
    <row r="43" spans="1:254" x14ac:dyDescent="0.25">
      <c r="B43" s="50" t="s">
        <v>755</v>
      </c>
      <c r="C43" s="50" t="s">
        <v>759</v>
      </c>
      <c r="D43" s="58">
        <f>E43/100*25</f>
        <v>0</v>
      </c>
      <c r="E43" s="51">
        <f>(X35+AA35+AD35+AG35+AJ35+AM35+AP35)/7</f>
        <v>0</v>
      </c>
      <c r="F43" s="42">
        <f>G43/100*25</f>
        <v>0</v>
      </c>
      <c r="G43" s="51">
        <f>(AS35+AV35+AY35+BB35+BE35+BH35+BK35)/7</f>
        <v>0</v>
      </c>
      <c r="H43" s="42">
        <f>I43/100*25</f>
        <v>0</v>
      </c>
      <c r="I43" s="51">
        <f>(BN35+BQ35+BT35+BW35+BZ35+CC35+CF35)/7</f>
        <v>0</v>
      </c>
      <c r="J43" s="42">
        <f>K43/100*25</f>
        <v>0</v>
      </c>
      <c r="K43" s="51">
        <f>(CI35+CL35+CO35+CR35+CU35+CX35+DA35)/7</f>
        <v>0</v>
      </c>
    </row>
    <row r="44" spans="1:254" x14ac:dyDescent="0.25">
      <c r="B44" s="50" t="s">
        <v>757</v>
      </c>
      <c r="C44" s="50" t="s">
        <v>759</v>
      </c>
      <c r="D44" s="58">
        <f>E44/100*25</f>
        <v>0</v>
      </c>
      <c r="E44" s="51">
        <f>(Y35+AB35+AE35+AH35+AK35+AN35+AQ35)/7</f>
        <v>0</v>
      </c>
      <c r="F44" s="42">
        <f>G44/100*25</f>
        <v>0</v>
      </c>
      <c r="G44" s="51">
        <f>(AT35+AW35+AZ35+BC35+BF35+BI35+BL35)/7</f>
        <v>0</v>
      </c>
      <c r="H44" s="42">
        <f>I44/100*25</f>
        <v>0</v>
      </c>
      <c r="I44" s="51">
        <f>(BO35+BR35+BU35+BX35+CA35+CD35+CG35)/7</f>
        <v>0</v>
      </c>
      <c r="J44" s="42">
        <f>K44/100*25</f>
        <v>0</v>
      </c>
      <c r="K44" s="51">
        <f>(CJ35+CM35+CP35+CS35+CV35+CY35+DB35)/7</f>
        <v>0</v>
      </c>
    </row>
    <row r="45" spans="1:254" x14ac:dyDescent="0.25">
      <c r="B45" s="50" t="s">
        <v>758</v>
      </c>
      <c r="C45" s="50" t="s">
        <v>759</v>
      </c>
      <c r="D45" s="58">
        <f>E45/100*25</f>
        <v>0</v>
      </c>
      <c r="E45" s="51">
        <f>(Z35+AC35+AF35+AI35+AL35+AO35+AR35)/7</f>
        <v>0</v>
      </c>
      <c r="F45" s="42">
        <f>G45/100*25</f>
        <v>0</v>
      </c>
      <c r="G45" s="51">
        <f>(AU35+AX35+BA35+BD35+BG35+BJ35+BM35)/7</f>
        <v>0</v>
      </c>
      <c r="H45" s="42">
        <f>I45/100*25</f>
        <v>0</v>
      </c>
      <c r="I45" s="51">
        <f>(BP35+BS35+BV35+BY35+CB35+CE35+CH35)/7</f>
        <v>0</v>
      </c>
      <c r="J45" s="42">
        <f>K45/100*25</f>
        <v>0</v>
      </c>
      <c r="K45" s="51">
        <f>(CK35+CN35+CQ35+CT35+CW35+CZ35+DC35)/7</f>
        <v>0</v>
      </c>
    </row>
    <row r="46" spans="1:254" x14ac:dyDescent="0.25">
      <c r="B46" s="50"/>
      <c r="C46" s="50"/>
      <c r="D46" s="56">
        <f t="shared" ref="D46:I46" si="8">SUM(D43:D45)</f>
        <v>0</v>
      </c>
      <c r="E46" s="56">
        <f t="shared" si="8"/>
        <v>0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</row>
    <row r="47" spans="1:254" x14ac:dyDescent="0.25">
      <c r="B47" s="50" t="s">
        <v>755</v>
      </c>
      <c r="C47" s="50" t="s">
        <v>761</v>
      </c>
      <c r="D47" s="58">
        <f>E47/100*25</f>
        <v>0</v>
      </c>
      <c r="E47" s="51">
        <f>(DD35+DG35+DJ35+DM35+DP35+DS35+DV35)/7</f>
        <v>0</v>
      </c>
      <c r="F47" s="49"/>
      <c r="G47" s="49"/>
      <c r="H47" s="49"/>
      <c r="I47" s="49"/>
      <c r="J47" s="49"/>
      <c r="K47" s="49"/>
    </row>
    <row r="48" spans="1:254" x14ac:dyDescent="0.25">
      <c r="B48" s="50" t="s">
        <v>757</v>
      </c>
      <c r="C48" s="50" t="s">
        <v>761</v>
      </c>
      <c r="D48" s="58">
        <f>E48/100*25</f>
        <v>0</v>
      </c>
      <c r="E48" s="51">
        <f>(DD35+DG35+DJ35+DM35+DP35+DS35+DV35)/7</f>
        <v>0</v>
      </c>
      <c r="F48" s="49"/>
      <c r="G48" s="49"/>
      <c r="H48" s="49"/>
      <c r="I48" s="49"/>
      <c r="J48" s="49"/>
      <c r="K48" s="49"/>
    </row>
    <row r="49" spans="2:13" x14ac:dyDescent="0.25">
      <c r="B49" s="50" t="s">
        <v>758</v>
      </c>
      <c r="C49" s="50" t="s">
        <v>761</v>
      </c>
      <c r="D49" s="58">
        <f>E49/100*25</f>
        <v>0</v>
      </c>
      <c r="E49" s="51">
        <f>(DF35+DI35+DL35+DO35+DR35+DU35+DX35)/7</f>
        <v>0</v>
      </c>
      <c r="F49" s="49"/>
      <c r="G49" s="49"/>
      <c r="H49" s="49"/>
      <c r="I49" s="49"/>
      <c r="J49" s="49"/>
      <c r="K49" s="49"/>
    </row>
    <row r="50" spans="2:13" x14ac:dyDescent="0.25">
      <c r="B50" s="52"/>
      <c r="C50" s="52"/>
      <c r="D50" s="59">
        <f>SUM(D47:D49)</f>
        <v>0</v>
      </c>
      <c r="E50" s="59">
        <f>SUM(E47:E49)</f>
        <v>0</v>
      </c>
      <c r="F50" s="49"/>
      <c r="G50" s="49"/>
      <c r="H50" s="49"/>
      <c r="I50" s="49"/>
      <c r="J50" s="49"/>
      <c r="K50" s="49"/>
    </row>
    <row r="51" spans="2:13" x14ac:dyDescent="0.25">
      <c r="B51" s="50"/>
      <c r="C51" s="50"/>
      <c r="D51" s="178" t="s">
        <v>330</v>
      </c>
      <c r="E51" s="178"/>
      <c r="F51" s="177" t="s">
        <v>325</v>
      </c>
      <c r="G51" s="177"/>
      <c r="H51" s="177" t="s">
        <v>331</v>
      </c>
      <c r="I51" s="177"/>
      <c r="J51" s="177" t="s">
        <v>332</v>
      </c>
      <c r="K51" s="177"/>
      <c r="L51" s="144" t="s">
        <v>43</v>
      </c>
      <c r="M51" s="144"/>
    </row>
    <row r="52" spans="2:13" x14ac:dyDescent="0.25">
      <c r="B52" s="50" t="s">
        <v>755</v>
      </c>
      <c r="C52" s="50" t="s">
        <v>760</v>
      </c>
      <c r="D52" s="58">
        <f>E52/100*25</f>
        <v>0</v>
      </c>
      <c r="E52" s="51">
        <f>(DY35+EB35+EE35+EH35+EK35+EN35+EQ35)/7</f>
        <v>0</v>
      </c>
      <c r="F52" s="42">
        <f>G52/100*25</f>
        <v>0</v>
      </c>
      <c r="G52" s="51">
        <f>(ET35+EW35+EZ35+FC35+FF35+FI35+FL35)/7</f>
        <v>0</v>
      </c>
      <c r="H52" s="42">
        <f>I52/100*25</f>
        <v>0</v>
      </c>
      <c r="I52" s="51">
        <f>(FO35+FR35+FU35+FX35+GA35+GD35+GG35)/7</f>
        <v>0</v>
      </c>
      <c r="J52" s="42">
        <f>K52/100*25</f>
        <v>0</v>
      </c>
      <c r="K52" s="51">
        <f>(GJ35+GM35+GP35+GS35+GV35+GY35+HB35)/7</f>
        <v>0</v>
      </c>
      <c r="L52" s="3">
        <f>M52/100*25</f>
        <v>0</v>
      </c>
      <c r="M52" s="31">
        <f>(HE35+HH35+HK35+HN35+HQ35+HT35+HW35)/7</f>
        <v>0</v>
      </c>
    </row>
    <row r="53" spans="2:13" x14ac:dyDescent="0.25">
      <c r="B53" s="50" t="s">
        <v>757</v>
      </c>
      <c r="C53" s="50" t="s">
        <v>760</v>
      </c>
      <c r="D53" s="58">
        <f>E53/100*25</f>
        <v>0</v>
      </c>
      <c r="E53" s="51">
        <f>(DZ35+EC35+EF35+EI35+EL35+EO35+ER35)/7</f>
        <v>0</v>
      </c>
      <c r="F53" s="42">
        <f>G53/100*25</f>
        <v>0</v>
      </c>
      <c r="G53" s="51">
        <f>(EU35+EX35+FA35+FD35+FG35+FJ35+FM35)/7</f>
        <v>0</v>
      </c>
      <c r="H53" s="42">
        <f>I53/100*25</f>
        <v>0</v>
      </c>
      <c r="I53" s="51">
        <f>(FP35+FS35+FV35+FY35+GB35+GE35+GH35)/7</f>
        <v>0</v>
      </c>
      <c r="J53" s="42">
        <f>K53/100*25</f>
        <v>0</v>
      </c>
      <c r="K53" s="51">
        <f>(GK35+GN35+GQ35+GT35+GW35+GZ35+HC35)/7</f>
        <v>0</v>
      </c>
      <c r="L53" s="3">
        <f>M53/100*25</f>
        <v>0</v>
      </c>
      <c r="M53" s="31">
        <f>(HF35+HI35+HL35+HO35+HR35+HU35+HX35)/7</f>
        <v>0</v>
      </c>
    </row>
    <row r="54" spans="2:13" x14ac:dyDescent="0.25">
      <c r="B54" s="50" t="s">
        <v>758</v>
      </c>
      <c r="C54" s="50" t="s">
        <v>760</v>
      </c>
      <c r="D54" s="58">
        <f>E54/100*25</f>
        <v>0</v>
      </c>
      <c r="E54" s="51">
        <f>(EA35+ED35+EG35+EJ35+EM35+EP35+ES35)/7</f>
        <v>0</v>
      </c>
      <c r="F54" s="42">
        <f>G54/100*25</f>
        <v>0</v>
      </c>
      <c r="G54" s="51">
        <f>(EV35+EY35+FB35+FE35+FH35+FK35+FN35)/7</f>
        <v>0</v>
      </c>
      <c r="H54" s="42">
        <f>I54/100*25</f>
        <v>0</v>
      </c>
      <c r="I54" s="51">
        <f>(FQ35+FT35+FW35+FZ35+GC35+GF35+GI35)/7</f>
        <v>0</v>
      </c>
      <c r="J54" s="42">
        <f>K54/100*25</f>
        <v>0</v>
      </c>
      <c r="K54" s="51">
        <f>(GL35+GO35+GR35+GU35+GX35+HA35+HD35)/7</f>
        <v>0</v>
      </c>
      <c r="L54" s="3">
        <f>M54/100*25</f>
        <v>0</v>
      </c>
      <c r="M54" s="31">
        <f>(HG35+HJ35+HM35+HP35+HS35+HV35+HY35)/7</f>
        <v>0</v>
      </c>
    </row>
    <row r="55" spans="2:13" x14ac:dyDescent="0.25">
      <c r="B55" s="50"/>
      <c r="C55" s="50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2">
        <f>SUM(L52:L54)</f>
        <v>0</v>
      </c>
      <c r="M55" s="32">
        <f>SUM(M52:M54)</f>
        <v>0</v>
      </c>
    </row>
    <row r="56" spans="2:13" x14ac:dyDescent="0.25">
      <c r="B56" s="50" t="s">
        <v>755</v>
      </c>
      <c r="C56" s="50" t="s">
        <v>762</v>
      </c>
      <c r="D56" s="58">
        <f>E56/100*25</f>
        <v>0</v>
      </c>
      <c r="E56" s="51">
        <f>(HZ35+IC35+IF35+II35+IL35+IO35+IR35)/7</f>
        <v>0</v>
      </c>
      <c r="F56" s="49"/>
      <c r="G56" s="49"/>
      <c r="H56" s="49"/>
      <c r="I56" s="49"/>
      <c r="J56" s="49"/>
      <c r="K56" s="49"/>
    </row>
    <row r="57" spans="2:13" x14ac:dyDescent="0.25">
      <c r="B57" s="50" t="s">
        <v>757</v>
      </c>
      <c r="C57" s="50" t="s">
        <v>762</v>
      </c>
      <c r="D57" s="58">
        <f>E57/100*25</f>
        <v>0</v>
      </c>
      <c r="E57" s="51">
        <f>(IA35+ID35+IG35+IJ35+IM35+IP35+IS35)/7</f>
        <v>0</v>
      </c>
      <c r="F57" s="49"/>
      <c r="G57" s="49"/>
      <c r="H57" s="49"/>
      <c r="I57" s="49"/>
      <c r="J57" s="49"/>
      <c r="K57" s="49"/>
    </row>
    <row r="58" spans="2:13" x14ac:dyDescent="0.25">
      <c r="B58" s="50" t="s">
        <v>758</v>
      </c>
      <c r="C58" s="50" t="s">
        <v>762</v>
      </c>
      <c r="D58" s="58">
        <f>E58/100*25</f>
        <v>0</v>
      </c>
      <c r="E58" s="51">
        <f>(IB35+IE35+IH35+IK35+IN35+IQ35+IT35)/7</f>
        <v>0</v>
      </c>
      <c r="F58" s="49"/>
      <c r="G58" s="49"/>
      <c r="H58" s="49"/>
      <c r="I58" s="49"/>
      <c r="J58" s="49"/>
      <c r="K58" s="49"/>
    </row>
    <row r="59" spans="2:13" x14ac:dyDescent="0.25">
      <c r="B59" s="50"/>
      <c r="C59" s="50"/>
      <c r="D59" s="56">
        <f>SUM(D56:D58)</f>
        <v>0</v>
      </c>
      <c r="E59" s="56">
        <f>SUM(E56:E58)</f>
        <v>0</v>
      </c>
      <c r="F59" s="49"/>
      <c r="G59" s="49"/>
      <c r="H59" s="49"/>
      <c r="I59" s="49"/>
      <c r="J59" s="49"/>
      <c r="K59" s="49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admin777</cp:lastModifiedBy>
  <dcterms:created xsi:type="dcterms:W3CDTF">2022-12-22T06:57:03Z</dcterms:created>
  <dcterms:modified xsi:type="dcterms:W3CDTF">2024-12-10T04:45:42Z</dcterms:modified>
</cp:coreProperties>
</file>